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8455" windowHeight="11955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F31" i="2"/>
  <c r="F32"/>
  <c r="F33"/>
  <c r="F30"/>
  <c r="E31"/>
  <c r="E32"/>
  <c r="E33"/>
  <c r="E30"/>
</calcChain>
</file>

<file path=xl/sharedStrings.xml><?xml version="1.0" encoding="utf-8"?>
<sst xmlns="http://schemas.openxmlformats.org/spreadsheetml/2006/main" count="134" uniqueCount="79">
  <si>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</si>
  <si>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</si>
  <si>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</si>
  <si>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</si>
  <si>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</si>
  <si>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</si>
  <si>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</si>
  <si>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</si>
  <si>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</si>
  <si>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</si>
  <si>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</si>
  <si>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</si>
  <si>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</si>
  <si>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</si>
  <si>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</si>
  <si>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</si>
  <si>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</si>
  <si>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</si>
  <si>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</si>
  <si>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</si>
  <si>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</si>
  <si>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</si>
  <si>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</si>
  <si>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</si>
  <si>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</si>
  <si>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</si>
  <si>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</si>
  <si>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</si>
  <si>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</si>
  <si>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</si>
  <si>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</si>
  <si>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</si>
  <si>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</si>
  <si>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</si>
  <si>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</si>
  <si>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</si>
  <si>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</si>
  <si>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</si>
  <si>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</si>
  <si>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000 0407 0000000000000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</si>
  <si>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</si>
  <si>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</si>
  <si>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</si>
  <si>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</si>
  <si>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</si>
  <si>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</si>
  <si>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</si>
  <si>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</si>
  <si>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</si>
  <si>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</si>
  <si>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</si>
  <si>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</si>
  <si>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</si>
  <si>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</si>
  <si>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</si>
  <si>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</si>
  <si>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</si>
  <si>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</si>
  <si>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</si>
  <si>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</si>
  <si>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</si>
  <si>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</si>
  <si>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Сведения об исполнении  бюджета города Сарапула за 2018 год</t>
  </si>
  <si>
    <t xml:space="preserve"> процент исполнения, %</t>
  </si>
  <si>
    <t xml:space="preserve"> сумма отклонения, руб </t>
  </si>
  <si>
    <t>Причины неисполнения и перевыполнения плановых назначений более чем на 5 %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</si>
  <si>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</si>
  <si>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</si>
  <si>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</si>
  <si>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</si>
  <si>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Отмена льгот по земельному налогу для муниципальных учреждений и учреждений УР </t>
  </si>
  <si>
    <t xml:space="preserve">Увеличение платных услуг МУ "СЗ по СР и КР" по строительному контролю </t>
  </si>
  <si>
    <t>Включение дополнительных объектов в План приватизации на 2018 год, продажа земельных участков с аукционов</t>
  </si>
  <si>
    <t>Экономия по конкурсным процедурам</t>
  </si>
  <si>
    <t>Расходы на организацию землеустройства, оценку рыночной стоимости земельных участков осуществляются по мере необходимости</t>
  </si>
  <si>
    <t>субсидия на возмещение управляющим организациям, товариществам собственников жилья, жилищным кооперативам и иным специализированным кооперативам, ресурсоснабжающим организациям, непосредственно предоставляющим коммунальные услуги гражданам, недополученных доходов в связи с предоставлением меры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предоставляется на основании актов выполненных работ</t>
  </si>
  <si>
    <t>Экономия по фонду оплаты труда</t>
  </si>
  <si>
    <t>3</t>
  </si>
  <si>
    <t>4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</si>
</sst>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0" fontId="8" fillId="0" borderId="1"/>
    <xf numFmtId="49" fontId="4" fillId="0" borderId="1">
      <alignment horizontal="center" vertical="top"/>
    </xf>
    <xf numFmtId="0" fontId="4" fillId="0" borderId="1"/>
    <xf numFmtId="49" fontId="4" fillId="0" borderId="1">
      <alignment horizontal="center"/>
    </xf>
    <xf numFmtId="0" fontId="4" fillId="0" borderId="1">
      <alignment horizontal="center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Protection="1">
      <alignment horizontal="center" vertical="center"/>
    </xf>
    <xf numFmtId="49" fontId="4" fillId="0" borderId="12" xfId="24" applyProtection="1">
      <alignment horizontal="center" vertical="center"/>
    </xf>
    <xf numFmtId="49" fontId="6" fillId="0" borderId="8" xfId="25" applyProtection="1"/>
    <xf numFmtId="0" fontId="4" fillId="0" borderId="13" xfId="26" applyNumberFormat="1" applyProtection="1">
      <alignment horizontal="left" wrapText="1"/>
    </xf>
    <xf numFmtId="4" fontId="4" fillId="0" borderId="15" xfId="28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Protection="1">
      <alignment horizontal="right" vertical="center" shrinkToFit="1"/>
    </xf>
    <xf numFmtId="49" fontId="4" fillId="0" borderId="21" xfId="37" applyProtection="1">
      <alignment horizontal="left" vertical="center" indent="1"/>
    </xf>
    <xf numFmtId="4" fontId="4" fillId="0" borderId="23" xfId="39" applyProtection="1">
      <alignment horizontal="right"/>
    </xf>
    <xf numFmtId="4" fontId="4" fillId="0" borderId="23" xfId="40" applyProtection="1">
      <alignment horizontal="right" wrapText="1"/>
    </xf>
    <xf numFmtId="4" fontId="4" fillId="0" borderId="9" xfId="44" applyProtection="1">
      <alignment horizontal="right"/>
    </xf>
    <xf numFmtId="4" fontId="4" fillId="0" borderId="11" xfId="50" applyProtection="1">
      <alignment horizontal="right" shrinkToFit="1"/>
    </xf>
    <xf numFmtId="164" fontId="4" fillId="0" borderId="11" xfId="52" applyProtection="1">
      <alignment horizontal="center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Border="1" applyProtection="1">
      <alignment horizont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0" fontId="2" fillId="0" borderId="1" xfId="7" applyNumberFormat="1" applyBorder="1" applyProtection="1">
      <alignment horizontal="center"/>
    </xf>
    <xf numFmtId="0" fontId="1" fillId="0" borderId="1" xfId="14" applyNumberFormat="1" applyBorder="1" applyProtection="1"/>
    <xf numFmtId="49" fontId="11" fillId="0" borderId="21" xfId="97" applyNumberFormat="1" applyFont="1" applyBorder="1" applyAlignment="1" applyProtection="1">
      <alignment horizontal="left" vertical="center" indent="1"/>
    </xf>
    <xf numFmtId="0" fontId="2" fillId="0" borderId="1" xfId="7" applyNumberFormat="1" applyProtection="1">
      <alignment horizontal="center"/>
    </xf>
    <xf numFmtId="0" fontId="2" fillId="0" borderId="1" xfId="7" applyProtection="1">
      <alignment horizontal="center"/>
      <protection locked="0"/>
    </xf>
    <xf numFmtId="0" fontId="4" fillId="0" borderId="1" xfId="11" applyBorder="1" applyProtection="1">
      <alignment horizontal="center" wrapText="1"/>
      <protection locked="0"/>
    </xf>
    <xf numFmtId="0" fontId="5" fillId="0" borderId="1" xfId="13" applyBorder="1" applyProtection="1">
      <alignment horizontal="center" wrapText="1"/>
      <protection locked="0"/>
    </xf>
    <xf numFmtId="0" fontId="5" fillId="0" borderId="6" xfId="15" applyProtection="1">
      <alignment horizontal="left" wrapText="1"/>
      <protection locked="0"/>
    </xf>
    <xf numFmtId="0" fontId="4" fillId="0" borderId="9" xfId="18" applyNumberFormat="1" applyProtection="1">
      <alignment horizontal="center" vertical="center" wrapText="1"/>
    </xf>
    <xf numFmtId="0" fontId="4" fillId="0" borderId="9" xfId="18" applyProtection="1">
      <alignment horizontal="center" vertical="center" wrapText="1"/>
      <protection locked="0"/>
    </xf>
    <xf numFmtId="0" fontId="4" fillId="0" borderId="20" xfId="19" applyNumberForma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4" fillId="0" borderId="23" xfId="24" applyNumberFormat="1" applyBorder="1" applyAlignment="1" applyProtection="1">
      <alignment horizontal="right"/>
    </xf>
    <xf numFmtId="4" fontId="4" fillId="0" borderId="24" xfId="24" applyNumberFormat="1" applyBorder="1" applyAlignment="1" applyProtection="1">
      <alignment horizontal="right"/>
    </xf>
    <xf numFmtId="4" fontId="4" fillId="0" borderId="1" xfId="24" applyNumberFormat="1" applyBorder="1" applyAlignment="1" applyProtection="1">
      <alignment horizontal="right"/>
    </xf>
    <xf numFmtId="0" fontId="0" fillId="0" borderId="1" xfId="0" applyBorder="1" applyProtection="1">
      <protection locked="0"/>
    </xf>
    <xf numFmtId="4" fontId="4" fillId="0" borderId="24" xfId="40" applyBorder="1" applyProtection="1">
      <alignment horizontal="right" wrapText="1"/>
    </xf>
    <xf numFmtId="4" fontId="4" fillId="0" borderId="10" xfId="44" applyBorder="1" applyProtection="1">
      <alignment horizontal="right"/>
    </xf>
    <xf numFmtId="0" fontId="4" fillId="0" borderId="20" xfId="35" applyNumberFormat="1" applyBorder="1" applyProtection="1">
      <alignment wrapText="1"/>
    </xf>
    <xf numFmtId="0" fontId="4" fillId="0" borderId="12" xfId="53" applyNumberFormat="1" applyBorder="1" applyProtection="1">
      <alignment horizontal="center" wrapText="1"/>
    </xf>
    <xf numFmtId="49" fontId="4" fillId="0" borderId="29" xfId="42" applyBorder="1" applyProtection="1">
      <alignment horizontal="left" vertical="center" wrapText="1"/>
    </xf>
    <xf numFmtId="0" fontId="12" fillId="0" borderId="29" xfId="0" applyFont="1" applyBorder="1" applyAlignment="1">
      <alignment wrapText="1"/>
    </xf>
    <xf numFmtId="4" fontId="4" fillId="0" borderId="29" xfId="24" applyNumberFormat="1" applyBorder="1" applyAlignment="1" applyProtection="1">
      <alignment horizontal="right"/>
    </xf>
    <xf numFmtId="0" fontId="4" fillId="0" borderId="29" xfId="46" applyNumberFormat="1" applyBorder="1" applyProtection="1">
      <alignment horizontal="center" wrapText="1"/>
    </xf>
    <xf numFmtId="0" fontId="4" fillId="0" borderId="29" xfId="36" applyNumberFormat="1" applyBorder="1" applyProtection="1">
      <alignment wrapText="1"/>
    </xf>
    <xf numFmtId="49" fontId="4" fillId="0" borderId="29" xfId="48" applyBorder="1" applyProtection="1">
      <alignment horizontal="left" wrapText="1"/>
    </xf>
    <xf numFmtId="49" fontId="11" fillId="0" borderId="29" xfId="48" applyFont="1" applyBorder="1" applyProtection="1">
      <alignment horizontal="left" wrapText="1"/>
    </xf>
    <xf numFmtId="11" fontId="11" fillId="0" borderId="29" xfId="48" applyNumberFormat="1" applyFont="1" applyBorder="1" applyProtection="1">
      <alignment horizontal="left" wrapText="1"/>
    </xf>
    <xf numFmtId="0" fontId="4" fillId="0" borderId="29" xfId="54" applyNumberFormat="1" applyBorder="1" applyProtection="1">
      <alignment horizontal="center" wrapText="1"/>
    </xf>
    <xf numFmtId="0" fontId="4" fillId="0" borderId="30" xfId="36" applyNumberFormat="1" applyBorder="1" applyProtection="1">
      <alignment wrapText="1"/>
    </xf>
    <xf numFmtId="49" fontId="4" fillId="0" borderId="31" xfId="42" applyBorder="1" applyProtection="1">
      <alignment horizontal="left" vertical="center" wrapText="1"/>
    </xf>
    <xf numFmtId="49" fontId="4" fillId="0" borderId="32" xfId="42" applyBorder="1" applyProtection="1">
      <alignment horizontal="left" vertical="center" wrapText="1"/>
    </xf>
  </cellXfs>
  <cellStyles count="102">
    <cellStyle name="br" xfId="93"/>
    <cellStyle name="col" xfId="92"/>
    <cellStyle name="st100" xfId="88"/>
    <cellStyle name="style0" xfId="94"/>
    <cellStyle name="td" xfId="95"/>
    <cellStyle name="tr" xfId="91"/>
    <cellStyle name="xl100" xfId="75"/>
    <cellStyle name="xl101" xfId="78"/>
    <cellStyle name="xl102" xfId="85"/>
    <cellStyle name="xl103" xfId="87"/>
    <cellStyle name="xl104" xfId="89"/>
    <cellStyle name="xl105" xfId="79"/>
    <cellStyle name="xl106" xfId="81"/>
    <cellStyle name="xl107" xfId="90"/>
    <cellStyle name="xl108" xfId="76"/>
    <cellStyle name="xl109" xfId="82"/>
    <cellStyle name="xl110" xfId="83"/>
    <cellStyle name="xl111" xfId="84"/>
    <cellStyle name="xl112" xfId="77"/>
    <cellStyle name="xl113" xfId="100"/>
    <cellStyle name="xl114" xfId="86"/>
    <cellStyle name="xl115" xfId="101"/>
    <cellStyle name="xl21" xfId="96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97"/>
    <cellStyle name="xl34" xfId="2"/>
    <cellStyle name="xl35" xfId="8"/>
    <cellStyle name="xl36" xfId="22"/>
    <cellStyle name="xl37" xfId="27"/>
    <cellStyle name="xl38" xfId="33"/>
    <cellStyle name="xl39" xfId="38"/>
    <cellStyle name="xl40" xfId="9"/>
    <cellStyle name="xl41" xfId="28"/>
    <cellStyle name="xl42" xfId="34"/>
    <cellStyle name="xl43" xfId="39"/>
    <cellStyle name="xl44" xfId="23"/>
    <cellStyle name="xl45" xfId="40"/>
    <cellStyle name="xl46" xfId="4"/>
    <cellStyle name="xl47" xfId="11"/>
    <cellStyle name="xl48" xfId="13"/>
    <cellStyle name="xl49" xfId="29"/>
    <cellStyle name="xl50" xfId="35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42"/>
    <cellStyle name="xl62" xfId="6"/>
    <cellStyle name="xl63" xfId="20"/>
    <cellStyle name="xl64" xfId="31"/>
    <cellStyle name="xl65" xfId="80"/>
    <cellStyle name="xl66" xfId="43"/>
    <cellStyle name="xl67" xfId="49"/>
    <cellStyle name="xl68" xfId="44"/>
    <cellStyle name="xl69" xfId="50"/>
    <cellStyle name="xl70" xfId="51"/>
    <cellStyle name="xl71" xfId="52"/>
    <cellStyle name="xl72" xfId="53"/>
    <cellStyle name="xl73" xfId="45"/>
    <cellStyle name="xl74" xfId="47"/>
    <cellStyle name="xl75" xfId="46"/>
    <cellStyle name="xl76" xfId="48"/>
    <cellStyle name="xl77" xfId="54"/>
    <cellStyle name="xl78" xfId="57"/>
    <cellStyle name="xl79" xfId="66"/>
    <cellStyle name="xl80" xfId="56"/>
    <cellStyle name="xl81" xfId="72"/>
    <cellStyle name="xl82" xfId="58"/>
    <cellStyle name="xl83" xfId="62"/>
    <cellStyle name="xl84" xfId="68"/>
    <cellStyle name="xl85" xfId="59"/>
    <cellStyle name="xl86" xfId="63"/>
    <cellStyle name="xl87" xfId="98"/>
    <cellStyle name="xl88" xfId="64"/>
    <cellStyle name="xl89" xfId="60"/>
    <cellStyle name="xl90" xfId="74"/>
    <cellStyle name="xl91" xfId="61"/>
    <cellStyle name="xl92" xfId="65"/>
    <cellStyle name="xl93" xfId="99"/>
    <cellStyle name="xl94" xfId="55"/>
    <cellStyle name="xl95" xfId="67"/>
    <cellStyle name="xl96" xfId="73"/>
    <cellStyle name="xl97" xfId="69"/>
    <cellStyle name="xl98" xfId="71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topLeftCell="B1" workbookViewId="0">
      <selection activeCell="I14" sqref="I14"/>
    </sheetView>
  </sheetViews>
  <sheetFormatPr defaultRowHeight="15"/>
  <cols>
    <col min="1" max="1" width="9.140625" style="1" hidden="1"/>
    <col min="2" max="2" width="26.42578125" style="1" customWidth="1"/>
    <col min="3" max="3" width="19.85546875" style="1" customWidth="1"/>
    <col min="4" max="4" width="17.28515625" style="1" customWidth="1"/>
    <col min="5" max="5" width="13.85546875" style="1" customWidth="1"/>
    <col min="6" max="6" width="17" style="1" customWidth="1"/>
    <col min="7" max="7" width="26" style="1" customWidth="1"/>
    <col min="8" max="8" width="9.5703125" style="1" customWidth="1"/>
    <col min="9" max="10" width="9.140625" style="1"/>
    <col min="11" max="11" width="17.42578125" style="1" customWidth="1"/>
    <col min="12" max="12" width="12.7109375" style="1" customWidth="1"/>
    <col min="13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29"/>
      <c r="H1" s="2"/>
    </row>
    <row r="2" spans="1:8" ht="12.95" customHeight="1">
      <c r="A2" s="2"/>
      <c r="B2" s="2"/>
      <c r="C2" s="3"/>
      <c r="D2" s="3"/>
      <c r="E2" s="2"/>
      <c r="F2" s="2"/>
      <c r="G2" s="30"/>
      <c r="H2" s="28"/>
    </row>
    <row r="3" spans="1:8" ht="12.95" customHeight="1">
      <c r="A3" s="2"/>
      <c r="B3" s="36" t="s">
        <v>62</v>
      </c>
      <c r="C3" s="37"/>
      <c r="D3" s="37"/>
      <c r="E3" s="37"/>
      <c r="F3" s="37"/>
      <c r="G3" s="37"/>
      <c r="H3" s="2"/>
    </row>
    <row r="4" spans="1:8" ht="12.95" customHeight="1">
      <c r="A4" s="2"/>
      <c r="B4" s="4"/>
      <c r="C4" s="5"/>
      <c r="D4" s="5"/>
      <c r="E4" s="5"/>
      <c r="F4" s="5"/>
      <c r="G4" s="4"/>
      <c r="H4" s="2"/>
    </row>
    <row r="5" spans="1:8" ht="1.5" customHeight="1">
      <c r="A5" s="2"/>
      <c r="B5" s="31"/>
      <c r="C5" s="38"/>
      <c r="D5" s="38"/>
      <c r="E5" s="38"/>
      <c r="F5" s="38"/>
      <c r="G5" s="32"/>
      <c r="H5" s="2"/>
    </row>
    <row r="6" spans="1:8" ht="22.5" hidden="1" customHeight="1">
      <c r="A6" s="2"/>
      <c r="B6" s="33"/>
      <c r="C6" s="39"/>
      <c r="D6" s="39"/>
      <c r="E6" s="39"/>
      <c r="F6" s="39"/>
      <c r="G6" s="34"/>
      <c r="H6" s="2"/>
    </row>
    <row r="7" spans="1:8" hidden="1">
      <c r="A7" s="2"/>
      <c r="B7" s="6" t="s">
        <v>0</v>
      </c>
      <c r="C7" s="40"/>
      <c r="D7" s="40"/>
      <c r="E7" s="40"/>
      <c r="F7" s="40"/>
      <c r="G7" s="40"/>
      <c r="H7" s="2"/>
    </row>
    <row r="8" spans="1:8" ht="12.95" customHeight="1">
      <c r="A8" s="2"/>
      <c r="B8" s="8"/>
      <c r="C8" s="8"/>
      <c r="D8" s="8"/>
      <c r="E8" s="8"/>
      <c r="F8" s="8"/>
      <c r="G8" s="7"/>
      <c r="H8" s="2"/>
    </row>
    <row r="9" spans="1:8" ht="20.85" customHeight="1">
      <c r="A9" s="9"/>
      <c r="B9" s="41" t="s">
        <v>1</v>
      </c>
      <c r="C9" s="41" t="s">
        <v>2</v>
      </c>
      <c r="D9" s="41" t="s">
        <v>3</v>
      </c>
      <c r="E9" s="41" t="s">
        <v>4</v>
      </c>
      <c r="F9" s="42"/>
      <c r="G9" s="43" t="s">
        <v>65</v>
      </c>
      <c r="H9" s="10"/>
    </row>
    <row r="10" spans="1:8" ht="12.75" customHeight="1">
      <c r="A10" s="9"/>
      <c r="B10" s="42"/>
      <c r="C10" s="42"/>
      <c r="D10" s="42"/>
      <c r="E10" s="41" t="s">
        <v>63</v>
      </c>
      <c r="F10" s="41" t="s">
        <v>64</v>
      </c>
      <c r="G10" s="44"/>
      <c r="H10" s="10"/>
    </row>
    <row r="11" spans="1:8" ht="14.25" customHeight="1">
      <c r="A11" s="9"/>
      <c r="B11" s="42"/>
      <c r="C11" s="42"/>
      <c r="D11" s="42"/>
      <c r="E11" s="42"/>
      <c r="F11" s="42"/>
      <c r="G11" s="44"/>
      <c r="H11" s="10"/>
    </row>
    <row r="12" spans="1:8" ht="9" customHeight="1">
      <c r="A12" s="9"/>
      <c r="B12" s="42"/>
      <c r="C12" s="42"/>
      <c r="D12" s="42"/>
      <c r="E12" s="42"/>
      <c r="F12" s="42"/>
      <c r="G12" s="45"/>
      <c r="H12" s="10"/>
    </row>
    <row r="13" spans="1:8" ht="12.95" customHeight="1">
      <c r="A13" s="9"/>
      <c r="B13" s="11">
        <v>1</v>
      </c>
      <c r="C13" s="12">
        <v>2</v>
      </c>
      <c r="D13" s="13" t="s">
        <v>77</v>
      </c>
      <c r="E13" s="13" t="s">
        <v>78</v>
      </c>
      <c r="F13" s="13" t="s">
        <v>5</v>
      </c>
      <c r="G13" s="14" t="s">
        <v>6</v>
      </c>
      <c r="H13" s="10"/>
    </row>
    <row r="14" spans="1:8" ht="12.95" customHeight="1">
      <c r="A14" s="15" t="s">
        <v>7</v>
      </c>
      <c r="B14" s="16" t="s">
        <v>8</v>
      </c>
      <c r="C14" s="17">
        <v>2160549296.5</v>
      </c>
      <c r="D14" s="17">
        <v>2156983100.21</v>
      </c>
      <c r="E14" s="17">
        <v>99.83</v>
      </c>
      <c r="F14" s="17">
        <v>-3566196.29</v>
      </c>
      <c r="G14" s="18" t="s">
        <v>10</v>
      </c>
      <c r="H14" s="19"/>
    </row>
    <row r="15" spans="1:8" ht="12.95" customHeight="1">
      <c r="A15" s="15"/>
      <c r="B15" s="20" t="s">
        <v>11</v>
      </c>
      <c r="C15" s="21"/>
      <c r="D15" s="21"/>
      <c r="E15" s="21"/>
      <c r="F15" s="21"/>
      <c r="G15" s="63"/>
      <c r="H15" s="19"/>
    </row>
    <row r="16" spans="1:8">
      <c r="A16" s="15"/>
      <c r="B16" s="22" t="s">
        <v>12</v>
      </c>
      <c r="C16" s="23">
        <v>258585000</v>
      </c>
      <c r="D16" s="23">
        <v>261291196.44999999</v>
      </c>
      <c r="E16" s="23">
        <v>101.05</v>
      </c>
      <c r="F16" s="24">
        <v>2706196.45</v>
      </c>
      <c r="G16" s="64" t="s">
        <v>13</v>
      </c>
      <c r="H16" s="19"/>
    </row>
    <row r="17" spans="1:12">
      <c r="A17" s="15"/>
      <c r="B17" s="22" t="s">
        <v>14</v>
      </c>
      <c r="C17" s="23">
        <v>9380000</v>
      </c>
      <c r="D17" s="23">
        <v>9485544.25</v>
      </c>
      <c r="E17" s="23">
        <v>101.13</v>
      </c>
      <c r="F17" s="24">
        <v>105544.25</v>
      </c>
      <c r="G17" s="65" t="s">
        <v>13</v>
      </c>
      <c r="H17" s="19"/>
    </row>
    <row r="18" spans="1:12">
      <c r="A18" s="15"/>
      <c r="B18" s="22" t="s">
        <v>15</v>
      </c>
      <c r="C18" s="23">
        <v>56638000</v>
      </c>
      <c r="D18" s="23">
        <v>56915994.609999999</v>
      </c>
      <c r="E18" s="23">
        <v>100.49</v>
      </c>
      <c r="F18" s="50">
        <v>277994.61</v>
      </c>
      <c r="G18" s="54" t="s">
        <v>13</v>
      </c>
      <c r="H18" s="19"/>
    </row>
    <row r="19" spans="1:12" ht="36.75">
      <c r="A19" s="15"/>
      <c r="B19" s="22" t="s">
        <v>16</v>
      </c>
      <c r="C19" s="23">
        <v>42414000</v>
      </c>
      <c r="D19" s="23">
        <v>45866243.109999999</v>
      </c>
      <c r="E19" s="23">
        <v>108.14</v>
      </c>
      <c r="F19" s="50">
        <v>3452243.11</v>
      </c>
      <c r="G19" s="55" t="s">
        <v>70</v>
      </c>
      <c r="H19" s="19"/>
    </row>
    <row r="20" spans="1:12">
      <c r="A20" s="15"/>
      <c r="B20" s="22" t="s">
        <v>17</v>
      </c>
      <c r="C20" s="23" t="s">
        <v>13</v>
      </c>
      <c r="D20" s="23">
        <v>209.9</v>
      </c>
      <c r="E20" s="23" t="s">
        <v>13</v>
      </c>
      <c r="F20" s="50">
        <v>209.9</v>
      </c>
      <c r="G20" s="54" t="s">
        <v>13</v>
      </c>
      <c r="H20" s="19"/>
    </row>
    <row r="21" spans="1:12">
      <c r="A21" s="15"/>
      <c r="B21" s="22" t="s">
        <v>18</v>
      </c>
      <c r="C21" s="23">
        <v>12626000</v>
      </c>
      <c r="D21" s="23">
        <v>13200619.609999999</v>
      </c>
      <c r="E21" s="23">
        <v>104.55</v>
      </c>
      <c r="F21" s="50">
        <v>574619.61</v>
      </c>
      <c r="G21" s="54" t="s">
        <v>13</v>
      </c>
      <c r="H21" s="19"/>
    </row>
    <row r="22" spans="1:12">
      <c r="A22" s="15"/>
      <c r="B22" s="22" t="s">
        <v>19</v>
      </c>
      <c r="C22" s="23" t="s">
        <v>13</v>
      </c>
      <c r="D22" s="23">
        <v>4032.15</v>
      </c>
      <c r="E22" s="23" t="s">
        <v>13</v>
      </c>
      <c r="F22" s="50">
        <v>4032.15</v>
      </c>
      <c r="G22" s="54" t="s">
        <v>13</v>
      </c>
      <c r="H22" s="19"/>
    </row>
    <row r="23" spans="1:12">
      <c r="A23" s="15"/>
      <c r="B23" s="22" t="s">
        <v>20</v>
      </c>
      <c r="C23" s="23">
        <v>41301000</v>
      </c>
      <c r="D23" s="23">
        <v>42574568.57</v>
      </c>
      <c r="E23" s="23">
        <v>103.08</v>
      </c>
      <c r="F23" s="50">
        <v>1273568.57</v>
      </c>
      <c r="G23" s="54" t="s">
        <v>13</v>
      </c>
      <c r="H23" s="19"/>
    </row>
    <row r="24" spans="1:12">
      <c r="A24" s="15"/>
      <c r="B24" s="22" t="s">
        <v>21</v>
      </c>
      <c r="C24" s="23">
        <v>659000</v>
      </c>
      <c r="D24" s="23">
        <v>671800.07</v>
      </c>
      <c r="E24" s="23">
        <v>101.94</v>
      </c>
      <c r="F24" s="50">
        <v>12800.07</v>
      </c>
      <c r="G24" s="54" t="s">
        <v>13</v>
      </c>
      <c r="H24" s="19"/>
    </row>
    <row r="25" spans="1:12" ht="36.75">
      <c r="A25" s="15"/>
      <c r="B25" s="22" t="s">
        <v>22</v>
      </c>
      <c r="C25" s="23">
        <v>692000</v>
      </c>
      <c r="D25" s="23">
        <v>2076430.61</v>
      </c>
      <c r="E25" s="23">
        <v>300.06</v>
      </c>
      <c r="F25" s="50">
        <v>1384430.61</v>
      </c>
      <c r="G25" s="55" t="s">
        <v>71</v>
      </c>
      <c r="H25" s="19"/>
    </row>
    <row r="26" spans="1:12" ht="48.75">
      <c r="A26" s="15"/>
      <c r="B26" s="22" t="s">
        <v>23</v>
      </c>
      <c r="C26" s="23">
        <v>28027000</v>
      </c>
      <c r="D26" s="23">
        <v>32097766.039999999</v>
      </c>
      <c r="E26" s="23">
        <v>114.52</v>
      </c>
      <c r="F26" s="50">
        <v>4070766.04</v>
      </c>
      <c r="G26" s="55" t="s">
        <v>72</v>
      </c>
      <c r="H26" s="19"/>
    </row>
    <row r="27" spans="1:12">
      <c r="A27" s="15"/>
      <c r="B27" s="22" t="s">
        <v>24</v>
      </c>
      <c r="C27" s="23">
        <v>11758000</v>
      </c>
      <c r="D27" s="23">
        <v>12189414.52</v>
      </c>
      <c r="E27" s="23">
        <v>103.67</v>
      </c>
      <c r="F27" s="50">
        <v>431414.52</v>
      </c>
      <c r="G27" s="54" t="s">
        <v>13</v>
      </c>
      <c r="H27" s="19"/>
    </row>
    <row r="28" spans="1:12">
      <c r="A28" s="15"/>
      <c r="B28" s="22" t="s">
        <v>25</v>
      </c>
      <c r="C28" s="23">
        <v>1231000</v>
      </c>
      <c r="D28" s="23">
        <v>1266640.83</v>
      </c>
      <c r="E28" s="23">
        <v>102.9</v>
      </c>
      <c r="F28" s="50">
        <v>35640.83</v>
      </c>
      <c r="G28" s="54" t="s">
        <v>13</v>
      </c>
      <c r="H28" s="19"/>
    </row>
    <row r="29" spans="1:12">
      <c r="A29" s="15"/>
      <c r="B29" s="22" t="s">
        <v>26</v>
      </c>
      <c r="C29" s="23">
        <v>1693125283.01</v>
      </c>
      <c r="D29" s="23">
        <v>1676238327</v>
      </c>
      <c r="E29" s="23">
        <v>99</v>
      </c>
      <c r="F29" s="50">
        <v>-16886956.010000002</v>
      </c>
      <c r="G29" s="54" t="s">
        <v>13</v>
      </c>
      <c r="H29" s="19"/>
    </row>
    <row r="30" spans="1:12">
      <c r="A30" s="15"/>
      <c r="B30" s="35" t="s">
        <v>66</v>
      </c>
      <c r="C30" s="46">
        <v>331887110</v>
      </c>
      <c r="D30" s="46">
        <v>331887110</v>
      </c>
      <c r="E30" s="46">
        <f>D30/C30*100</f>
        <v>100</v>
      </c>
      <c r="F30" s="47">
        <f>D30-C30</f>
        <v>0</v>
      </c>
      <c r="G30" s="56"/>
      <c r="H30" s="48"/>
      <c r="I30" s="48"/>
      <c r="J30" s="48"/>
      <c r="K30" s="48"/>
    </row>
    <row r="31" spans="1:12">
      <c r="A31" s="15"/>
      <c r="B31" s="35" t="s">
        <v>67</v>
      </c>
      <c r="C31" s="46">
        <v>383084385.63</v>
      </c>
      <c r="D31" s="46">
        <v>382674699.56</v>
      </c>
      <c r="E31" s="46">
        <f t="shared" ref="E31:E33" si="0">D31/C31*100</f>
        <v>99.893055920479185</v>
      </c>
      <c r="F31" s="47">
        <f t="shared" ref="F31:F33" si="1">D31-C31</f>
        <v>-409686.06999999285</v>
      </c>
      <c r="G31" s="56"/>
      <c r="H31" s="48"/>
      <c r="I31" s="48"/>
      <c r="J31" s="48"/>
      <c r="K31" s="48"/>
    </row>
    <row r="32" spans="1:12">
      <c r="A32" s="15"/>
      <c r="B32" s="35" t="s">
        <v>68</v>
      </c>
      <c r="C32" s="46">
        <v>970776844.38</v>
      </c>
      <c r="D32" s="46">
        <v>954299574.44000006</v>
      </c>
      <c r="E32" s="46">
        <f t="shared" si="0"/>
        <v>98.302671717461138</v>
      </c>
      <c r="F32" s="47">
        <f t="shared" si="1"/>
        <v>-16477269.939999938</v>
      </c>
      <c r="G32" s="56"/>
      <c r="H32" s="48"/>
      <c r="I32" s="48"/>
      <c r="J32" s="48"/>
      <c r="K32" s="48"/>
      <c r="L32" s="49"/>
    </row>
    <row r="33" spans="1:8">
      <c r="A33" s="15"/>
      <c r="B33" s="35" t="s">
        <v>69</v>
      </c>
      <c r="C33" s="23">
        <v>7376943</v>
      </c>
      <c r="D33" s="23">
        <v>7376943</v>
      </c>
      <c r="E33" s="46">
        <f t="shared" si="0"/>
        <v>100</v>
      </c>
      <c r="F33" s="47">
        <f t="shared" si="1"/>
        <v>0</v>
      </c>
      <c r="G33" s="54"/>
      <c r="H33" s="19"/>
    </row>
    <row r="34" spans="1:8">
      <c r="A34" s="15"/>
      <c r="B34" s="22" t="s">
        <v>27</v>
      </c>
      <c r="C34" s="23">
        <v>4041013.49</v>
      </c>
      <c r="D34" s="23">
        <v>4071606.43</v>
      </c>
      <c r="E34" s="23">
        <v>100.76</v>
      </c>
      <c r="F34" s="50">
        <v>30592.94</v>
      </c>
      <c r="G34" s="54" t="s">
        <v>13</v>
      </c>
      <c r="H34" s="19"/>
    </row>
    <row r="35" spans="1:8">
      <c r="A35" s="15"/>
      <c r="B35" s="22" t="s">
        <v>28</v>
      </c>
      <c r="C35" s="23" t="s">
        <v>13</v>
      </c>
      <c r="D35" s="23">
        <v>215832.18</v>
      </c>
      <c r="E35" s="23" t="s">
        <v>13</v>
      </c>
      <c r="F35" s="50">
        <v>215832.18</v>
      </c>
      <c r="G35" s="54" t="s">
        <v>13</v>
      </c>
      <c r="H35" s="19"/>
    </row>
    <row r="36" spans="1:8">
      <c r="A36" s="15"/>
      <c r="B36" s="22" t="s">
        <v>29</v>
      </c>
      <c r="C36" s="23" t="s">
        <v>13</v>
      </c>
      <c r="D36" s="23">
        <v>-1255126.1200000001</v>
      </c>
      <c r="E36" s="23" t="s">
        <v>13</v>
      </c>
      <c r="F36" s="50">
        <v>-1255126.1200000001</v>
      </c>
      <c r="G36" s="54" t="s">
        <v>13</v>
      </c>
      <c r="H36" s="19"/>
    </row>
    <row r="37" spans="1:8" ht="30.2" customHeight="1">
      <c r="A37" s="15" t="s">
        <v>7</v>
      </c>
      <c r="B37" s="16" t="s">
        <v>30</v>
      </c>
      <c r="C37" s="25">
        <v>2200112140.5799999</v>
      </c>
      <c r="D37" s="25">
        <v>2163789676.48</v>
      </c>
      <c r="E37" s="25">
        <v>98.35</v>
      </c>
      <c r="F37" s="51">
        <v>-36322464.100000001</v>
      </c>
      <c r="G37" s="57" t="s">
        <v>10</v>
      </c>
      <c r="H37" s="19"/>
    </row>
    <row r="38" spans="1:8" ht="15" customHeight="1">
      <c r="A38" s="15"/>
      <c r="B38" s="20" t="s">
        <v>11</v>
      </c>
      <c r="C38" s="21"/>
      <c r="D38" s="21"/>
      <c r="E38" s="21"/>
      <c r="F38" s="52"/>
      <c r="G38" s="58"/>
      <c r="H38" s="19"/>
    </row>
    <row r="39" spans="1:8">
      <c r="A39" s="15"/>
      <c r="B39" s="22" t="s">
        <v>31</v>
      </c>
      <c r="C39" s="23">
        <v>2733700</v>
      </c>
      <c r="D39" s="23">
        <v>2705977.21</v>
      </c>
      <c r="E39" s="23">
        <v>98.99</v>
      </c>
      <c r="F39" s="50">
        <v>-27722.79</v>
      </c>
      <c r="G39" s="59" t="s">
        <v>13</v>
      </c>
      <c r="H39" s="19"/>
    </row>
    <row r="40" spans="1:8">
      <c r="A40" s="15"/>
      <c r="B40" s="22" t="s">
        <v>32</v>
      </c>
      <c r="C40" s="23">
        <v>8570200</v>
      </c>
      <c r="D40" s="23">
        <v>8232768.0199999996</v>
      </c>
      <c r="E40" s="23">
        <v>96.06</v>
      </c>
      <c r="F40" s="50">
        <v>-337431.98</v>
      </c>
      <c r="G40" s="59" t="s">
        <v>13</v>
      </c>
      <c r="H40" s="19"/>
    </row>
    <row r="41" spans="1:8">
      <c r="A41" s="15"/>
      <c r="B41" s="22" t="s">
        <v>33</v>
      </c>
      <c r="C41" s="23">
        <v>81075065.769999996</v>
      </c>
      <c r="D41" s="23">
        <v>77949973.870000005</v>
      </c>
      <c r="E41" s="23">
        <v>96.15</v>
      </c>
      <c r="F41" s="50">
        <v>-3125091.9</v>
      </c>
      <c r="G41" s="59" t="s">
        <v>13</v>
      </c>
      <c r="H41" s="19"/>
    </row>
    <row r="42" spans="1:8">
      <c r="A42" s="15"/>
      <c r="B42" s="22" t="s">
        <v>34</v>
      </c>
      <c r="C42" s="23">
        <v>11484500</v>
      </c>
      <c r="D42" s="23">
        <v>11255621.789999999</v>
      </c>
      <c r="E42" s="23">
        <v>98.01</v>
      </c>
      <c r="F42" s="50">
        <v>-228878.21</v>
      </c>
      <c r="G42" s="59" t="s">
        <v>13</v>
      </c>
      <c r="H42" s="19"/>
    </row>
    <row r="43" spans="1:8">
      <c r="A43" s="15"/>
      <c r="B43" s="22" t="s">
        <v>35</v>
      </c>
      <c r="C43" s="23">
        <v>371377</v>
      </c>
      <c r="D43" s="23" t="s">
        <v>13</v>
      </c>
      <c r="E43" s="23" t="s">
        <v>13</v>
      </c>
      <c r="F43" s="50">
        <v>-371377</v>
      </c>
      <c r="G43" s="59" t="s">
        <v>13</v>
      </c>
      <c r="H43" s="19"/>
    </row>
    <row r="44" spans="1:8">
      <c r="A44" s="15"/>
      <c r="B44" s="22" t="s">
        <v>36</v>
      </c>
      <c r="C44" s="23">
        <v>40811520.990000002</v>
      </c>
      <c r="D44" s="23">
        <v>39430952.609999999</v>
      </c>
      <c r="E44" s="23">
        <v>96.62</v>
      </c>
      <c r="F44" s="50">
        <v>-1380568.38</v>
      </c>
      <c r="G44" s="59" t="s">
        <v>13</v>
      </c>
      <c r="H44" s="19"/>
    </row>
    <row r="45" spans="1:8">
      <c r="A45" s="15"/>
      <c r="B45" s="22" t="s">
        <v>37</v>
      </c>
      <c r="C45" s="23">
        <v>5588900</v>
      </c>
      <c r="D45" s="23">
        <v>5443813.0700000003</v>
      </c>
      <c r="E45" s="23">
        <v>97.4</v>
      </c>
      <c r="F45" s="50">
        <v>-145086.93</v>
      </c>
      <c r="G45" s="59" t="s">
        <v>13</v>
      </c>
      <c r="H45" s="19"/>
    </row>
    <row r="46" spans="1:8">
      <c r="A46" s="15"/>
      <c r="B46" s="22" t="s">
        <v>38</v>
      </c>
      <c r="C46" s="23">
        <v>4567900</v>
      </c>
      <c r="D46" s="23">
        <v>4358796.09</v>
      </c>
      <c r="E46" s="23">
        <v>95.42</v>
      </c>
      <c r="F46" s="50">
        <v>-209103.91</v>
      </c>
      <c r="G46" s="59" t="s">
        <v>13</v>
      </c>
      <c r="H46" s="19"/>
    </row>
    <row r="47" spans="1:8" ht="23.25">
      <c r="A47" s="15"/>
      <c r="B47" s="22" t="s">
        <v>39</v>
      </c>
      <c r="C47" s="23">
        <v>510000</v>
      </c>
      <c r="D47" s="23">
        <v>436738</v>
      </c>
      <c r="E47" s="23">
        <v>85.63</v>
      </c>
      <c r="F47" s="50">
        <v>-73262</v>
      </c>
      <c r="G47" s="60" t="s">
        <v>73</v>
      </c>
      <c r="H47" s="19"/>
    </row>
    <row r="48" spans="1:8">
      <c r="A48" s="15"/>
      <c r="B48" s="22" t="s">
        <v>40</v>
      </c>
      <c r="C48" s="23">
        <v>165352843.94</v>
      </c>
      <c r="D48" s="23">
        <v>165351834.08000001</v>
      </c>
      <c r="E48" s="23">
        <v>100</v>
      </c>
      <c r="F48" s="50">
        <v>-1009.86</v>
      </c>
      <c r="G48" s="59" t="s">
        <v>13</v>
      </c>
      <c r="H48" s="19"/>
    </row>
    <row r="49" spans="1:8">
      <c r="A49" s="15"/>
      <c r="B49" s="22" t="s">
        <v>41</v>
      </c>
      <c r="C49" s="23">
        <v>900300</v>
      </c>
      <c r="D49" s="23">
        <v>890080.5</v>
      </c>
      <c r="E49" s="23">
        <v>98.86</v>
      </c>
      <c r="F49" s="50">
        <v>-10219.5</v>
      </c>
      <c r="G49" s="59" t="s">
        <v>13</v>
      </c>
      <c r="H49" s="19"/>
    </row>
    <row r="50" spans="1:8" ht="66" customHeight="1">
      <c r="A50" s="15"/>
      <c r="B50" s="22" t="s">
        <v>42</v>
      </c>
      <c r="C50" s="23">
        <v>1430459.85</v>
      </c>
      <c r="D50" s="23">
        <v>1244264.52</v>
      </c>
      <c r="E50" s="23">
        <v>86.98</v>
      </c>
      <c r="F50" s="50">
        <v>-186195.33</v>
      </c>
      <c r="G50" s="60" t="s">
        <v>74</v>
      </c>
      <c r="H50" s="19"/>
    </row>
    <row r="51" spans="1:8">
      <c r="A51" s="15"/>
      <c r="B51" s="22" t="s">
        <v>43</v>
      </c>
      <c r="C51" s="23">
        <v>11928116.039999999</v>
      </c>
      <c r="D51" s="23">
        <v>11498636.640000001</v>
      </c>
      <c r="E51" s="23">
        <v>96.4</v>
      </c>
      <c r="F51" s="50">
        <v>-429479.4</v>
      </c>
      <c r="G51" s="59" t="s">
        <v>13</v>
      </c>
      <c r="H51" s="19"/>
    </row>
    <row r="52" spans="1:8">
      <c r="A52" s="15"/>
      <c r="B52" s="22" t="s">
        <v>44</v>
      </c>
      <c r="C52" s="23">
        <v>132522406.73</v>
      </c>
      <c r="D52" s="23">
        <v>131133512.65000001</v>
      </c>
      <c r="E52" s="23">
        <v>98.95</v>
      </c>
      <c r="F52" s="50">
        <v>-1388894.08</v>
      </c>
      <c r="G52" s="59" t="s">
        <v>13</v>
      </c>
      <c r="H52" s="19"/>
    </row>
    <row r="53" spans="1:8">
      <c r="A53" s="15"/>
      <c r="B53" s="22" t="s">
        <v>45</v>
      </c>
      <c r="C53" s="23">
        <v>75597662.310000002</v>
      </c>
      <c r="D53" s="23">
        <v>75193638.859999999</v>
      </c>
      <c r="E53" s="23">
        <v>99.47</v>
      </c>
      <c r="F53" s="50">
        <v>-404023.45</v>
      </c>
      <c r="G53" s="59" t="s">
        <v>13</v>
      </c>
      <c r="H53" s="19"/>
    </row>
    <row r="54" spans="1:8">
      <c r="A54" s="15"/>
      <c r="B54" s="22" t="s">
        <v>46</v>
      </c>
      <c r="C54" s="23">
        <v>600048239</v>
      </c>
      <c r="D54" s="23">
        <v>590338471.03999996</v>
      </c>
      <c r="E54" s="23">
        <v>98.38</v>
      </c>
      <c r="F54" s="50">
        <v>-9709767.9600000009</v>
      </c>
      <c r="G54" s="59" t="s">
        <v>13</v>
      </c>
      <c r="H54" s="19"/>
    </row>
    <row r="55" spans="1:8">
      <c r="A55" s="15"/>
      <c r="B55" s="22" t="s">
        <v>47</v>
      </c>
      <c r="C55" s="23">
        <v>590572397.53999996</v>
      </c>
      <c r="D55" s="23">
        <v>578716039.21000004</v>
      </c>
      <c r="E55" s="23">
        <v>97.99</v>
      </c>
      <c r="F55" s="50">
        <v>-11856358.33</v>
      </c>
      <c r="G55" s="59" t="s">
        <v>13</v>
      </c>
      <c r="H55" s="19"/>
    </row>
    <row r="56" spans="1:8">
      <c r="A56" s="15"/>
      <c r="B56" s="22" t="s">
        <v>48</v>
      </c>
      <c r="C56" s="23">
        <v>89731543.079999998</v>
      </c>
      <c r="D56" s="23">
        <v>89311317.900000006</v>
      </c>
      <c r="E56" s="23">
        <v>99.53</v>
      </c>
      <c r="F56" s="50">
        <v>-420225.18</v>
      </c>
      <c r="G56" s="59" t="s">
        <v>13</v>
      </c>
      <c r="H56" s="19"/>
    </row>
    <row r="57" spans="1:8" ht="23.25">
      <c r="A57" s="15"/>
      <c r="B57" s="22" t="s">
        <v>49</v>
      </c>
      <c r="C57" s="23">
        <v>1283508</v>
      </c>
      <c r="D57" s="23">
        <v>1169618</v>
      </c>
      <c r="E57" s="23">
        <v>91.13</v>
      </c>
      <c r="F57" s="50">
        <v>-113890</v>
      </c>
      <c r="G57" s="60" t="s">
        <v>73</v>
      </c>
      <c r="H57" s="19"/>
    </row>
    <row r="58" spans="1:8">
      <c r="A58" s="15"/>
      <c r="B58" s="22" t="s">
        <v>50</v>
      </c>
      <c r="C58" s="23">
        <v>23500571</v>
      </c>
      <c r="D58" s="23">
        <v>23500316</v>
      </c>
      <c r="E58" s="23">
        <v>100</v>
      </c>
      <c r="F58" s="50">
        <v>-255</v>
      </c>
      <c r="G58" s="59" t="s">
        <v>13</v>
      </c>
      <c r="H58" s="19"/>
    </row>
    <row r="59" spans="1:8">
      <c r="A59" s="15"/>
      <c r="B59" s="22" t="s">
        <v>51</v>
      </c>
      <c r="C59" s="23">
        <v>36997600</v>
      </c>
      <c r="D59" s="23">
        <v>36837046.780000001</v>
      </c>
      <c r="E59" s="23">
        <v>99.57</v>
      </c>
      <c r="F59" s="50">
        <v>-160553.22</v>
      </c>
      <c r="G59" s="59" t="s">
        <v>13</v>
      </c>
      <c r="H59" s="19"/>
    </row>
    <row r="60" spans="1:8">
      <c r="A60" s="15"/>
      <c r="B60" s="22" t="s">
        <v>52</v>
      </c>
      <c r="C60" s="23">
        <v>155705243</v>
      </c>
      <c r="D60" s="23">
        <v>153150204.99000001</v>
      </c>
      <c r="E60" s="23">
        <v>98.36</v>
      </c>
      <c r="F60" s="50">
        <v>-2555038.0099999998</v>
      </c>
      <c r="G60" s="59" t="s">
        <v>13</v>
      </c>
      <c r="H60" s="19"/>
    </row>
    <row r="61" spans="1:8">
      <c r="A61" s="15"/>
      <c r="B61" s="22" t="s">
        <v>53</v>
      </c>
      <c r="C61" s="23">
        <v>33015550</v>
      </c>
      <c r="D61" s="23">
        <v>31631691.530000001</v>
      </c>
      <c r="E61" s="23">
        <v>95.81</v>
      </c>
      <c r="F61" s="50">
        <v>-1383858.47</v>
      </c>
      <c r="G61" s="59" t="s">
        <v>13</v>
      </c>
      <c r="H61" s="19"/>
    </row>
    <row r="62" spans="1:8">
      <c r="A62" s="15"/>
      <c r="B62" s="22" t="s">
        <v>54</v>
      </c>
      <c r="C62" s="23">
        <v>2497000</v>
      </c>
      <c r="D62" s="23">
        <v>2395194.21</v>
      </c>
      <c r="E62" s="23">
        <v>95.92</v>
      </c>
      <c r="F62" s="50">
        <v>-101805.79</v>
      </c>
      <c r="G62" s="59" t="s">
        <v>13</v>
      </c>
      <c r="H62" s="19"/>
    </row>
    <row r="63" spans="1:8" ht="288" customHeight="1">
      <c r="A63" s="15"/>
      <c r="B63" s="22" t="s">
        <v>55</v>
      </c>
      <c r="C63" s="23">
        <v>8896690.8000000007</v>
      </c>
      <c r="D63" s="23">
        <v>8185000.25</v>
      </c>
      <c r="E63" s="23">
        <v>92</v>
      </c>
      <c r="F63" s="50">
        <v>-711690.55</v>
      </c>
      <c r="G63" s="61" t="s">
        <v>75</v>
      </c>
      <c r="H63" s="19"/>
    </row>
    <row r="64" spans="1:8">
      <c r="A64" s="15"/>
      <c r="B64" s="22" t="s">
        <v>56</v>
      </c>
      <c r="C64" s="23">
        <v>49044344.380000003</v>
      </c>
      <c r="D64" s="23">
        <v>48340214.369999997</v>
      </c>
      <c r="E64" s="23">
        <v>98.56</v>
      </c>
      <c r="F64" s="50">
        <v>-704130.01</v>
      </c>
      <c r="G64" s="59" t="s">
        <v>13</v>
      </c>
      <c r="H64" s="19"/>
    </row>
    <row r="65" spans="1:8">
      <c r="A65" s="15"/>
      <c r="B65" s="22" t="s">
        <v>57</v>
      </c>
      <c r="C65" s="23">
        <v>59063153.850000001</v>
      </c>
      <c r="D65" s="23">
        <v>59060839.850000001</v>
      </c>
      <c r="E65" s="23">
        <v>100</v>
      </c>
      <c r="F65" s="50">
        <v>-2314</v>
      </c>
      <c r="G65" s="59" t="s">
        <v>13</v>
      </c>
      <c r="H65" s="19"/>
    </row>
    <row r="66" spans="1:8">
      <c r="A66" s="15"/>
      <c r="B66" s="22" t="s">
        <v>58</v>
      </c>
      <c r="C66" s="23">
        <v>608000</v>
      </c>
      <c r="D66" s="23">
        <v>601631.46</v>
      </c>
      <c r="E66" s="23">
        <v>98.95</v>
      </c>
      <c r="F66" s="50">
        <v>-6368.54</v>
      </c>
      <c r="G66" s="59" t="s">
        <v>13</v>
      </c>
      <c r="H66" s="19"/>
    </row>
    <row r="67" spans="1:8" ht="23.25">
      <c r="A67" s="15"/>
      <c r="B67" s="22" t="s">
        <v>59</v>
      </c>
      <c r="C67" s="23">
        <v>5286500</v>
      </c>
      <c r="D67" s="23">
        <v>5010174.93</v>
      </c>
      <c r="E67" s="23">
        <v>94.77</v>
      </c>
      <c r="F67" s="50">
        <v>-276325.07</v>
      </c>
      <c r="G67" s="60" t="s">
        <v>76</v>
      </c>
      <c r="H67" s="19"/>
    </row>
    <row r="68" spans="1:8">
      <c r="A68" s="15"/>
      <c r="B68" s="22" t="s">
        <v>60</v>
      </c>
      <c r="C68" s="23">
        <v>146847.29999999999</v>
      </c>
      <c r="D68" s="23">
        <v>145308.04999999999</v>
      </c>
      <c r="E68" s="23">
        <v>98.95</v>
      </c>
      <c r="F68" s="50">
        <v>-1539.25</v>
      </c>
      <c r="G68" s="59" t="s">
        <v>13</v>
      </c>
      <c r="H68" s="19"/>
    </row>
    <row r="69" spans="1:8" ht="48.6" customHeight="1">
      <c r="A69" s="9"/>
      <c r="B69" s="16" t="s">
        <v>61</v>
      </c>
      <c r="C69" s="26" t="s">
        <v>9</v>
      </c>
      <c r="D69" s="26">
        <v>-6806576.2699999996</v>
      </c>
      <c r="E69" s="27" t="s">
        <v>10</v>
      </c>
      <c r="F69" s="53" t="s">
        <v>10</v>
      </c>
      <c r="G69" s="62" t="s">
        <v>10</v>
      </c>
      <c r="H69" s="10"/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9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FBBCCBD-53F1-4A30-B836-4B299DE4E1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2019-04-19T05:21:47Z</dcterms:created>
  <dcterms:modified xsi:type="dcterms:W3CDTF">2019-04-19T07:12:26Z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</vt:lpwstr>
  </property>
  <property fmtid="{D5CDD505-2E9C-101B-9397-08002B2CF9AE}" pid="11" name="Локальная база">
    <vt:lpwstr>не используется</vt:lpwstr>
  </property>
</Properties>
</file>