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075" windowHeight="8250"/>
  </bookViews>
  <sheets>
    <sheet name="2017" sheetId="1" r:id="rId1"/>
  </sheets>
  <definedNames>
    <definedName name="_xlnm.Print_Area" localSheetId="0">'2017'!$A$1:$Q$33</definedName>
  </definedNames>
  <calcPr calcId="144525"/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Q31" i="1" s="1"/>
  <c r="J31" i="1"/>
  <c r="I31" i="1"/>
  <c r="H31" i="1"/>
  <c r="G31" i="1"/>
  <c r="F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15" i="1"/>
  <c r="P15" i="1"/>
  <c r="N15" i="1"/>
  <c r="M15" i="1"/>
  <c r="L15" i="1"/>
  <c r="K15" i="1"/>
  <c r="J15" i="1"/>
  <c r="I15" i="1"/>
  <c r="O15" i="1" s="1"/>
  <c r="H15" i="1"/>
  <c r="G15" i="1"/>
  <c r="F15" i="1"/>
  <c r="Q14" i="1"/>
  <c r="P14" i="1"/>
  <c r="O14" i="1"/>
  <c r="Q13" i="1"/>
  <c r="P13" i="1"/>
  <c r="O13" i="1"/>
  <c r="Q12" i="1"/>
  <c r="P12" i="1"/>
  <c r="O12" i="1"/>
  <c r="Q11" i="1"/>
  <c r="P11" i="1"/>
  <c r="O11" i="1"/>
  <c r="Q10" i="1"/>
  <c r="P10" i="1"/>
  <c r="O10" i="1"/>
  <c r="Q9" i="1"/>
  <c r="P9" i="1"/>
  <c r="O9" i="1"/>
  <c r="Q8" i="1"/>
  <c r="P8" i="1"/>
  <c r="O8" i="1"/>
</calcChain>
</file>

<file path=xl/sharedStrings.xml><?xml version="1.0" encoding="utf-8"?>
<sst xmlns="http://schemas.openxmlformats.org/spreadsheetml/2006/main" count="68" uniqueCount="24">
  <si>
    <r>
      <t>О</t>
    </r>
    <r>
      <rPr>
        <b/>
        <sz val="11"/>
        <rFont val="Times New Roman"/>
        <family val="1"/>
        <charset val="204"/>
      </rPr>
      <t>бъемы финансирования мер муниципальной поддержки малого и среднего предпринимательства в 2017 году за счет средств федерального, республиканского и городского бюджетов по Договору № 11-16/144 от 25.10.2016 года между Министерством экономики УР и  Администрацией города Сарапула</t>
    </r>
  </si>
  <si>
    <t>тыс. руб.</t>
  </si>
  <si>
    <t>Виды и формы поддержки</t>
  </si>
  <si>
    <t>План по муниципальной программе</t>
  </si>
  <si>
    <t>Лимит</t>
  </si>
  <si>
    <t>Расходы</t>
  </si>
  <si>
    <t>Нераспределенный остаток лимитов</t>
  </si>
  <si>
    <t>плановые</t>
  </si>
  <si>
    <t>фактические</t>
  </si>
  <si>
    <t>П/п мероприятий муниципальной подпрограммы</t>
  </si>
  <si>
    <t>Наименование мероприятия</t>
  </si>
  <si>
    <t>ФБ</t>
  </si>
  <si>
    <t>УР</t>
  </si>
  <si>
    <t>ГБ</t>
  </si>
  <si>
    <t>УБ</t>
  </si>
  <si>
    <t>Развитие и обеспечение деятельности системы микрофинансирования</t>
  </si>
  <si>
    <t>Проведение массовых мероприятий, направленных на содействие развитию предпринимательства. Производство и размещение в СМИ печатных, аудио - и видеоматериалов по вопросам малого и среднего предпринимательства</t>
  </si>
  <si>
    <t>Предоставление субсидий на реализацию проектов развития инфраструктуры поддержки предпринимательства</t>
  </si>
  <si>
    <t>Субсидирование части затрат,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</si>
  <si>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Субсидирование части затрат субъектов малого и среднего предпринимательства на уплату процентов по кредитам, привлеченным в российских кредитных организациях</t>
  </si>
  <si>
    <t>Предоставление субсидий (грантов) начинающим субъектам малого и среднего предпринимательства</t>
  </si>
  <si>
    <t>Субсидирование части затрат, связанных с приобретением оборудования в целях создания, развития, модернизации производства товаров (работ, услуг)</t>
  </si>
  <si>
    <t>ИТОГО:</t>
  </si>
  <si>
    <r>
      <t>О</t>
    </r>
    <r>
      <rPr>
        <b/>
        <sz val="11"/>
        <rFont val="Times New Roman"/>
        <family val="1"/>
        <charset val="204"/>
      </rPr>
      <t>бъемы финансирования мер муниципальной поддержки малого и среднего предпринимательства в 2017 году за счет средств федерального, республиканского и городского бюджетов по Договору № 11-17/43 от 10.11.2017 года между Министерством экономики УР и  Администрацией города Сарапула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</si>
</sst>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wrapText="1"/>
    </xf>
    <xf numFmtId="0" fontId="0" fillId="0" borderId="0" xfId="0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/>
    </xf>
    <xf numFmtId="2" fontId="0" fillId="0" borderId="0" xfId="0" applyNumberFormat="1"/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zoomScale="50" zoomScaleNormal="100" zoomScaleSheetLayoutView="50" workbookViewId="0">
      <selection activeCell="K11" sqref="K11"/>
    </sheetView>
  </sheetViews>
  <sheetFormatPr defaultRowHeight="15" x14ac:dyDescent="0.25"/>
  <cols>
    <col min="1" max="1" width="18.140625" customWidth="1"/>
    <col min="2" max="2" width="52" customWidth="1"/>
    <col min="3" max="3" width="8.7109375" hidden="1" customWidth="1"/>
    <col min="4" max="4" width="13.140625" hidden="1" customWidth="1"/>
    <col min="5" max="5" width="8.7109375" hidden="1" customWidth="1"/>
    <col min="6" max="6" width="12.85546875" customWidth="1"/>
    <col min="7" max="7" width="13.42578125" customWidth="1"/>
    <col min="8" max="8" width="12.7109375" customWidth="1"/>
    <col min="9" max="9" width="13.5703125" customWidth="1"/>
    <col min="10" max="10" width="12.28515625" customWidth="1"/>
    <col min="11" max="11" width="8.7109375" customWidth="1"/>
    <col min="12" max="12" width="12.28515625" customWidth="1"/>
    <col min="13" max="13" width="12.5703125" customWidth="1"/>
    <col min="14" max="14" width="9.140625" customWidth="1"/>
    <col min="15" max="15" width="13.7109375" customWidth="1"/>
    <col min="16" max="16" width="12.42578125" customWidth="1"/>
    <col min="17" max="17" width="8.7109375" customWidth="1"/>
    <col min="18" max="18" width="15.85546875" customWidth="1"/>
  </cols>
  <sheetData>
    <row r="1" spans="1:17" ht="36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</row>
    <row r="4" spans="1:17" x14ac:dyDescent="0.25">
      <c r="A4" s="6" t="s">
        <v>2</v>
      </c>
      <c r="B4" s="7"/>
      <c r="C4" s="7" t="s">
        <v>3</v>
      </c>
      <c r="D4" s="8"/>
      <c r="E4" s="9"/>
      <c r="F4" s="7" t="s">
        <v>4</v>
      </c>
      <c r="G4" s="8"/>
      <c r="H4" s="9"/>
      <c r="I4" s="10" t="s">
        <v>5</v>
      </c>
      <c r="J4" s="11"/>
      <c r="K4" s="11"/>
      <c r="L4" s="11"/>
      <c r="M4" s="11"/>
      <c r="N4" s="11"/>
      <c r="O4" s="12" t="s">
        <v>6</v>
      </c>
      <c r="P4" s="12"/>
      <c r="Q4" s="12"/>
    </row>
    <row r="5" spans="1:17" x14ac:dyDescent="0.25">
      <c r="A5" s="13"/>
      <c r="B5" s="13"/>
      <c r="C5" s="14"/>
      <c r="D5" s="15"/>
      <c r="E5" s="16"/>
      <c r="F5" s="17"/>
      <c r="G5" s="18"/>
      <c r="H5" s="19"/>
      <c r="I5" s="10" t="s">
        <v>7</v>
      </c>
      <c r="J5" s="11"/>
      <c r="K5" s="20"/>
      <c r="L5" s="10" t="s">
        <v>8</v>
      </c>
      <c r="M5" s="11"/>
      <c r="N5" s="11"/>
      <c r="O5" s="12"/>
      <c r="P5" s="12"/>
      <c r="Q5" s="12"/>
    </row>
    <row r="6" spans="1:17" ht="57" x14ac:dyDescent="0.25">
      <c r="A6" s="21" t="s">
        <v>9</v>
      </c>
      <c r="B6" s="21" t="s">
        <v>10</v>
      </c>
      <c r="C6" s="22" t="s">
        <v>11</v>
      </c>
      <c r="D6" s="22" t="s">
        <v>12</v>
      </c>
      <c r="E6" s="22" t="s">
        <v>13</v>
      </c>
      <c r="F6" s="22" t="s">
        <v>11</v>
      </c>
      <c r="G6" s="22" t="s">
        <v>12</v>
      </c>
      <c r="H6" s="22" t="s">
        <v>13</v>
      </c>
      <c r="I6" s="22" t="s">
        <v>11</v>
      </c>
      <c r="J6" s="22" t="s">
        <v>12</v>
      </c>
      <c r="K6" s="22" t="s">
        <v>13</v>
      </c>
      <c r="L6" s="22" t="s">
        <v>11</v>
      </c>
      <c r="M6" s="22" t="s">
        <v>14</v>
      </c>
      <c r="N6" s="22" t="s">
        <v>13</v>
      </c>
      <c r="O6" s="22" t="s">
        <v>11</v>
      </c>
      <c r="P6" s="22" t="s">
        <v>14</v>
      </c>
      <c r="Q6" s="22" t="s">
        <v>13</v>
      </c>
    </row>
    <row r="7" spans="1:17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14</v>
      </c>
      <c r="N7" s="25">
        <v>15</v>
      </c>
      <c r="O7" s="25">
        <v>16</v>
      </c>
      <c r="P7" s="26">
        <v>17</v>
      </c>
      <c r="Q7" s="26">
        <v>18</v>
      </c>
    </row>
    <row r="8" spans="1:17" ht="39" customHeight="1" x14ac:dyDescent="0.25">
      <c r="A8" s="27">
        <v>1</v>
      </c>
      <c r="B8" s="28" t="s">
        <v>15</v>
      </c>
      <c r="C8" s="27"/>
      <c r="D8" s="27"/>
      <c r="E8" s="27"/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f t="shared" ref="O8:Q9" si="0">I8-L8</f>
        <v>0</v>
      </c>
      <c r="P8" s="29">
        <f t="shared" si="0"/>
        <v>0</v>
      </c>
      <c r="Q8" s="29">
        <f t="shared" si="0"/>
        <v>0</v>
      </c>
    </row>
    <row r="9" spans="1:17" ht="80.25" customHeight="1" x14ac:dyDescent="0.25">
      <c r="A9" s="27">
        <v>2</v>
      </c>
      <c r="B9" s="28" t="s">
        <v>16</v>
      </c>
      <c r="C9" s="27"/>
      <c r="D9" s="27"/>
      <c r="E9" s="27"/>
      <c r="F9" s="27">
        <v>0</v>
      </c>
      <c r="G9" s="27">
        <v>0</v>
      </c>
      <c r="H9" s="27">
        <v>18.899999999999999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f t="shared" si="0"/>
        <v>0</v>
      </c>
      <c r="P9" s="29">
        <f t="shared" si="0"/>
        <v>0</v>
      </c>
      <c r="Q9" s="29">
        <f t="shared" si="0"/>
        <v>0</v>
      </c>
    </row>
    <row r="10" spans="1:17" ht="52.5" customHeight="1" x14ac:dyDescent="0.25">
      <c r="A10" s="27">
        <v>3</v>
      </c>
      <c r="B10" s="28" t="s">
        <v>17</v>
      </c>
      <c r="C10" s="27"/>
      <c r="D10" s="27"/>
      <c r="E10" s="27"/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f>-I10-L10</f>
        <v>0</v>
      </c>
      <c r="P10" s="29">
        <f>J10-M10</f>
        <v>0</v>
      </c>
      <c r="Q10" s="29">
        <f>K10-N10</f>
        <v>0</v>
      </c>
    </row>
    <row r="11" spans="1:17" ht="94.9" customHeight="1" x14ac:dyDescent="0.25">
      <c r="A11" s="27">
        <v>4</v>
      </c>
      <c r="B11" s="28" t="s">
        <v>18</v>
      </c>
      <c r="C11" s="27"/>
      <c r="D11" s="27"/>
      <c r="E11" s="27"/>
      <c r="F11" s="27">
        <v>0</v>
      </c>
      <c r="G11" s="27">
        <v>0</v>
      </c>
      <c r="H11" s="27">
        <v>25</v>
      </c>
      <c r="I11" s="27">
        <v>0</v>
      </c>
      <c r="J11" s="27">
        <v>0</v>
      </c>
      <c r="K11" s="27">
        <v>25</v>
      </c>
      <c r="L11" s="27">
        <v>0</v>
      </c>
      <c r="M11" s="27">
        <v>0</v>
      </c>
      <c r="N11" s="27">
        <v>0</v>
      </c>
      <c r="O11" s="27">
        <f>I11-L11</f>
        <v>0</v>
      </c>
      <c r="P11" s="29">
        <f>J11-M11</f>
        <v>0</v>
      </c>
      <c r="Q11" s="29">
        <f>K11-N11</f>
        <v>25</v>
      </c>
    </row>
    <row r="12" spans="1:17" ht="62.45" customHeight="1" x14ac:dyDescent="0.25">
      <c r="A12" s="27">
        <v>5</v>
      </c>
      <c r="B12" s="28" t="s">
        <v>19</v>
      </c>
      <c r="C12" s="27"/>
      <c r="D12" s="27"/>
      <c r="E12" s="27"/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f t="shared" ref="O12:Q15" si="1">I12-L12</f>
        <v>0</v>
      </c>
      <c r="P12" s="29">
        <f t="shared" si="1"/>
        <v>0</v>
      </c>
      <c r="Q12" s="29">
        <f t="shared" si="1"/>
        <v>0</v>
      </c>
    </row>
    <row r="13" spans="1:17" ht="34.9" customHeight="1" x14ac:dyDescent="0.25">
      <c r="A13" s="27">
        <v>6</v>
      </c>
      <c r="B13" s="28" t="s">
        <v>20</v>
      </c>
      <c r="C13" s="27"/>
      <c r="D13" s="27"/>
      <c r="E13" s="27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27">
        <f t="shared" si="1"/>
        <v>0</v>
      </c>
      <c r="P13" s="29">
        <f t="shared" si="1"/>
        <v>0</v>
      </c>
      <c r="Q13" s="29">
        <f t="shared" si="1"/>
        <v>0</v>
      </c>
    </row>
    <row r="14" spans="1:17" ht="64.900000000000006" customHeight="1" x14ac:dyDescent="0.25">
      <c r="A14" s="27">
        <v>7</v>
      </c>
      <c r="B14" s="28" t="s">
        <v>21</v>
      </c>
      <c r="C14" s="27"/>
      <c r="D14" s="27"/>
      <c r="E14" s="27"/>
      <c r="F14" s="30">
        <v>0</v>
      </c>
      <c r="G14" s="30">
        <v>0</v>
      </c>
      <c r="H14" s="30">
        <v>86.8</v>
      </c>
      <c r="I14" s="30">
        <v>0</v>
      </c>
      <c r="J14" s="30">
        <v>0</v>
      </c>
      <c r="K14" s="30">
        <v>86.8</v>
      </c>
      <c r="L14" s="30">
        <v>0</v>
      </c>
      <c r="M14" s="30">
        <v>0</v>
      </c>
      <c r="N14" s="30">
        <v>86.8</v>
      </c>
      <c r="O14" s="27">
        <f t="shared" si="1"/>
        <v>0</v>
      </c>
      <c r="P14" s="29">
        <f t="shared" si="1"/>
        <v>0</v>
      </c>
      <c r="Q14" s="29">
        <f t="shared" si="1"/>
        <v>0</v>
      </c>
    </row>
    <row r="15" spans="1:17" x14ac:dyDescent="0.25">
      <c r="A15" s="31"/>
      <c r="B15" s="31" t="s">
        <v>22</v>
      </c>
      <c r="C15" s="22"/>
      <c r="D15" s="22"/>
      <c r="E15" s="22"/>
      <c r="F15" s="32">
        <f t="shared" ref="F15:N15" si="2">SUM(F8:F14)</f>
        <v>0</v>
      </c>
      <c r="G15" s="32">
        <f t="shared" si="2"/>
        <v>0</v>
      </c>
      <c r="H15" s="32">
        <f t="shared" si="2"/>
        <v>130.69999999999999</v>
      </c>
      <c r="I15" s="32">
        <f t="shared" si="2"/>
        <v>0</v>
      </c>
      <c r="J15" s="32">
        <f t="shared" si="2"/>
        <v>0</v>
      </c>
      <c r="K15" s="32">
        <f t="shared" si="2"/>
        <v>111.8</v>
      </c>
      <c r="L15" s="32">
        <f t="shared" si="2"/>
        <v>0</v>
      </c>
      <c r="M15" s="32">
        <f t="shared" si="2"/>
        <v>0</v>
      </c>
      <c r="N15" s="32">
        <f t="shared" si="2"/>
        <v>86.8</v>
      </c>
      <c r="O15" s="32">
        <f t="shared" si="1"/>
        <v>0</v>
      </c>
      <c r="P15" s="33">
        <f t="shared" si="1"/>
        <v>0</v>
      </c>
      <c r="Q15" s="34">
        <f t="shared" si="1"/>
        <v>25</v>
      </c>
    </row>
    <row r="16" spans="1:17" ht="43.15" customHeight="1" x14ac:dyDescent="0.25"/>
    <row r="17" spans="1:18" ht="42" customHeight="1" x14ac:dyDescent="0.25">
      <c r="A17" s="1" t="s">
        <v>23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8" x14ac:dyDescent="0.25">
      <c r="A18" s="2" t="s">
        <v>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8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5"/>
    </row>
    <row r="20" spans="1:18" x14ac:dyDescent="0.25">
      <c r="A20" s="6" t="s">
        <v>2</v>
      </c>
      <c r="B20" s="7"/>
      <c r="C20" s="7" t="s">
        <v>3</v>
      </c>
      <c r="D20" s="8"/>
      <c r="E20" s="9"/>
      <c r="F20" s="7" t="s">
        <v>4</v>
      </c>
      <c r="G20" s="8"/>
      <c r="H20" s="9"/>
      <c r="I20" s="10" t="s">
        <v>5</v>
      </c>
      <c r="J20" s="11"/>
      <c r="K20" s="11"/>
      <c r="L20" s="11"/>
      <c r="M20" s="11"/>
      <c r="N20" s="11"/>
      <c r="O20" s="12" t="s">
        <v>6</v>
      </c>
      <c r="P20" s="12"/>
      <c r="Q20" s="12"/>
    </row>
    <row r="21" spans="1:18" x14ac:dyDescent="0.25">
      <c r="A21" s="13"/>
      <c r="B21" s="13"/>
      <c r="C21" s="14"/>
      <c r="D21" s="15"/>
      <c r="E21" s="16"/>
      <c r="F21" s="17"/>
      <c r="G21" s="18"/>
      <c r="H21" s="19"/>
      <c r="I21" s="10" t="s">
        <v>7</v>
      </c>
      <c r="J21" s="11"/>
      <c r="K21" s="20"/>
      <c r="L21" s="10" t="s">
        <v>8</v>
      </c>
      <c r="M21" s="11"/>
      <c r="N21" s="11"/>
      <c r="O21" s="12"/>
      <c r="P21" s="12"/>
      <c r="Q21" s="12"/>
    </row>
    <row r="22" spans="1:18" ht="57" x14ac:dyDescent="0.25">
      <c r="A22" s="21" t="s">
        <v>9</v>
      </c>
      <c r="B22" s="21" t="s">
        <v>10</v>
      </c>
      <c r="C22" s="22" t="s">
        <v>11</v>
      </c>
      <c r="D22" s="22" t="s">
        <v>12</v>
      </c>
      <c r="E22" s="22" t="s">
        <v>13</v>
      </c>
      <c r="F22" s="22" t="s">
        <v>11</v>
      </c>
      <c r="G22" s="22" t="s">
        <v>12</v>
      </c>
      <c r="H22" s="22" t="s">
        <v>13</v>
      </c>
      <c r="I22" s="22" t="s">
        <v>11</v>
      </c>
      <c r="J22" s="22" t="s">
        <v>12</v>
      </c>
      <c r="K22" s="22" t="s">
        <v>13</v>
      </c>
      <c r="L22" s="22" t="s">
        <v>11</v>
      </c>
      <c r="M22" s="22" t="s">
        <v>14</v>
      </c>
      <c r="N22" s="22" t="s">
        <v>13</v>
      </c>
      <c r="O22" s="22" t="s">
        <v>11</v>
      </c>
      <c r="P22" s="22" t="s">
        <v>14</v>
      </c>
      <c r="Q22" s="22" t="s">
        <v>13</v>
      </c>
    </row>
    <row r="23" spans="1:18" x14ac:dyDescent="0.25">
      <c r="A23" s="23">
        <v>1</v>
      </c>
      <c r="B23" s="23">
        <v>2</v>
      </c>
      <c r="C23" s="23">
        <v>3</v>
      </c>
      <c r="D23" s="23">
        <v>4</v>
      </c>
      <c r="E23" s="23">
        <v>5</v>
      </c>
      <c r="F23" s="24">
        <v>6</v>
      </c>
      <c r="G23" s="24">
        <v>7</v>
      </c>
      <c r="H23" s="24">
        <v>8</v>
      </c>
      <c r="I23" s="24">
        <v>9</v>
      </c>
      <c r="J23" s="24">
        <v>10</v>
      </c>
      <c r="K23" s="24">
        <v>11</v>
      </c>
      <c r="L23" s="24">
        <v>12</v>
      </c>
      <c r="M23" s="24">
        <v>14</v>
      </c>
      <c r="N23" s="25">
        <v>15</v>
      </c>
      <c r="O23" s="25">
        <v>16</v>
      </c>
      <c r="P23" s="26">
        <v>17</v>
      </c>
      <c r="Q23" s="26">
        <v>18</v>
      </c>
    </row>
    <row r="24" spans="1:18" ht="36" customHeight="1" x14ac:dyDescent="0.25">
      <c r="A24" s="27">
        <v>1</v>
      </c>
      <c r="B24" s="28" t="s">
        <v>15</v>
      </c>
      <c r="C24" s="27"/>
      <c r="D24" s="27"/>
      <c r="E24" s="27"/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f t="shared" ref="O24:Q25" si="3">I24-L24</f>
        <v>0</v>
      </c>
      <c r="P24" s="29">
        <f t="shared" si="3"/>
        <v>0</v>
      </c>
      <c r="Q24" s="29">
        <f t="shared" si="3"/>
        <v>0</v>
      </c>
    </row>
    <row r="25" spans="1:18" ht="77.45" customHeight="1" x14ac:dyDescent="0.25">
      <c r="A25" s="27">
        <v>2</v>
      </c>
      <c r="B25" s="28" t="s">
        <v>16</v>
      </c>
      <c r="C25" s="27"/>
      <c r="D25" s="27"/>
      <c r="E25" s="27"/>
      <c r="F25" s="27">
        <v>0</v>
      </c>
      <c r="G25" s="27">
        <v>0</v>
      </c>
      <c r="H25" s="27">
        <v>18.899999999999999</v>
      </c>
      <c r="I25" s="27">
        <v>0</v>
      </c>
      <c r="J25" s="27">
        <v>0</v>
      </c>
      <c r="K25" s="27">
        <v>18.899999999999999</v>
      </c>
      <c r="L25" s="27">
        <v>0</v>
      </c>
      <c r="M25" s="27">
        <v>0</v>
      </c>
      <c r="N25" s="27">
        <v>18.899999999999999</v>
      </c>
      <c r="O25" s="27">
        <f t="shared" si="3"/>
        <v>0</v>
      </c>
      <c r="P25" s="29">
        <f t="shared" si="3"/>
        <v>0</v>
      </c>
      <c r="Q25" s="29">
        <f t="shared" si="3"/>
        <v>0</v>
      </c>
    </row>
    <row r="26" spans="1:18" ht="49.9" customHeight="1" x14ac:dyDescent="0.25">
      <c r="A26" s="27">
        <v>3</v>
      </c>
      <c r="B26" s="28" t="s">
        <v>17</v>
      </c>
      <c r="C26" s="27"/>
      <c r="D26" s="27"/>
      <c r="E26" s="27"/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f>-I26-L26</f>
        <v>0</v>
      </c>
      <c r="P26" s="29">
        <f>J26-M26</f>
        <v>0</v>
      </c>
      <c r="Q26" s="29">
        <f>K26-N26</f>
        <v>0</v>
      </c>
    </row>
    <row r="27" spans="1:18" ht="93.6" customHeight="1" x14ac:dyDescent="0.25">
      <c r="A27" s="27">
        <v>4</v>
      </c>
      <c r="B27" s="28" t="s">
        <v>18</v>
      </c>
      <c r="C27" s="27"/>
      <c r="D27" s="27"/>
      <c r="E27" s="27"/>
      <c r="F27" s="35">
        <v>2041.4801399999999</v>
      </c>
      <c r="G27" s="27">
        <v>917.18673000000001</v>
      </c>
      <c r="H27" s="27">
        <v>25</v>
      </c>
      <c r="I27" s="35">
        <v>2041.4801399999999</v>
      </c>
      <c r="J27" s="27">
        <v>917.18673000000001</v>
      </c>
      <c r="K27" s="27">
        <v>25</v>
      </c>
      <c r="L27" s="27">
        <v>2041.4801399999999</v>
      </c>
      <c r="M27" s="27">
        <v>917.18673000000001</v>
      </c>
      <c r="N27" s="27">
        <v>25</v>
      </c>
      <c r="O27" s="35">
        <f>I27-L27</f>
        <v>0</v>
      </c>
      <c r="P27" s="36">
        <f>J27-M27</f>
        <v>0</v>
      </c>
      <c r="Q27" s="29">
        <f>K27-N27</f>
        <v>0</v>
      </c>
      <c r="R27" s="37"/>
    </row>
    <row r="28" spans="1:18" ht="63.6" customHeight="1" x14ac:dyDescent="0.25">
      <c r="A28" s="27">
        <v>5</v>
      </c>
      <c r="B28" s="28" t="s">
        <v>19</v>
      </c>
      <c r="C28" s="27"/>
      <c r="D28" s="27"/>
      <c r="E28" s="27"/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f t="shared" ref="O28:Q31" si="4">I28-L28</f>
        <v>0</v>
      </c>
      <c r="P28" s="29">
        <f t="shared" si="4"/>
        <v>0</v>
      </c>
      <c r="Q28" s="29">
        <f t="shared" si="4"/>
        <v>0</v>
      </c>
    </row>
    <row r="29" spans="1:18" ht="38.450000000000003" customHeight="1" x14ac:dyDescent="0.25">
      <c r="A29" s="27">
        <v>6</v>
      </c>
      <c r="B29" s="28" t="s">
        <v>20</v>
      </c>
      <c r="C29" s="27"/>
      <c r="D29" s="27"/>
      <c r="E29" s="27"/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27">
        <f t="shared" si="4"/>
        <v>0</v>
      </c>
      <c r="P29" s="29">
        <f t="shared" si="4"/>
        <v>0</v>
      </c>
      <c r="Q29" s="29">
        <f t="shared" si="4"/>
        <v>0</v>
      </c>
    </row>
    <row r="30" spans="1:18" ht="64.900000000000006" customHeight="1" x14ac:dyDescent="0.25">
      <c r="A30" s="27">
        <v>7</v>
      </c>
      <c r="B30" s="28" t="s">
        <v>21</v>
      </c>
      <c r="C30" s="27"/>
      <c r="D30" s="27"/>
      <c r="E30" s="27"/>
      <c r="F30" s="30">
        <v>0</v>
      </c>
      <c r="G30" s="30">
        <v>0</v>
      </c>
      <c r="H30" s="30">
        <v>86.8</v>
      </c>
      <c r="I30" s="30">
        <v>0</v>
      </c>
      <c r="J30" s="30">
        <v>0</v>
      </c>
      <c r="K30" s="30">
        <v>86.8</v>
      </c>
      <c r="L30" s="30">
        <v>0</v>
      </c>
      <c r="M30" s="30">
        <v>0</v>
      </c>
      <c r="N30" s="30">
        <v>86.8</v>
      </c>
      <c r="O30" s="27">
        <f t="shared" si="4"/>
        <v>0</v>
      </c>
      <c r="P30" s="29">
        <f t="shared" si="4"/>
        <v>0</v>
      </c>
      <c r="Q30" s="29">
        <f t="shared" si="4"/>
        <v>0</v>
      </c>
    </row>
    <row r="31" spans="1:18" x14ac:dyDescent="0.25">
      <c r="A31" s="31"/>
      <c r="B31" s="31" t="s">
        <v>22</v>
      </c>
      <c r="C31" s="22"/>
      <c r="D31" s="22"/>
      <c r="E31" s="22"/>
      <c r="F31" s="38">
        <f t="shared" ref="F31:N31" si="5">SUM(F24:F30)</f>
        <v>2041.4801399999999</v>
      </c>
      <c r="G31" s="38">
        <f t="shared" si="5"/>
        <v>917.18673000000001</v>
      </c>
      <c r="H31" s="38">
        <f t="shared" si="5"/>
        <v>130.69999999999999</v>
      </c>
      <c r="I31" s="38">
        <f t="shared" si="5"/>
        <v>2041.4801399999999</v>
      </c>
      <c r="J31" s="38">
        <f t="shared" si="5"/>
        <v>917.18673000000001</v>
      </c>
      <c r="K31" s="32">
        <f t="shared" si="5"/>
        <v>130.69999999999999</v>
      </c>
      <c r="L31" s="32">
        <f t="shared" si="5"/>
        <v>2041.4801399999999</v>
      </c>
      <c r="M31" s="32">
        <f t="shared" si="5"/>
        <v>917.18673000000001</v>
      </c>
      <c r="N31" s="32">
        <f t="shared" si="5"/>
        <v>130.69999999999999</v>
      </c>
      <c r="O31" s="38">
        <f t="shared" si="4"/>
        <v>0</v>
      </c>
      <c r="P31" s="39">
        <f t="shared" si="4"/>
        <v>0</v>
      </c>
      <c r="Q31" s="34">
        <f t="shared" si="4"/>
        <v>0</v>
      </c>
    </row>
  </sheetData>
  <mergeCells count="18">
    <mergeCell ref="A17:Q17"/>
    <mergeCell ref="A18:Q18"/>
    <mergeCell ref="A20:B20"/>
    <mergeCell ref="C20:E21"/>
    <mergeCell ref="F20:H21"/>
    <mergeCell ref="I20:N20"/>
    <mergeCell ref="O20:Q21"/>
    <mergeCell ref="I21:K21"/>
    <mergeCell ref="L21:N21"/>
    <mergeCell ref="A1:Q1"/>
    <mergeCell ref="A2:Q2"/>
    <mergeCell ref="A4:B4"/>
    <mergeCell ref="C4:E5"/>
    <mergeCell ref="F4:H5"/>
    <mergeCell ref="I4:N4"/>
    <mergeCell ref="O4:Q5"/>
    <mergeCell ref="I5:K5"/>
    <mergeCell ref="L5:N5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alexandr</cp:lastModifiedBy>
  <dcterms:created xsi:type="dcterms:W3CDTF">2019-05-08T09:27:11Z</dcterms:created>
  <dcterms:modified xsi:type="dcterms:W3CDTF">2019-05-08T09:27:26Z</dcterms:modified>
</cp:coreProperties>
</file>