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2016" sheetId="1" r:id="rId1"/>
  </sheets>
  <definedNames>
    <definedName name="_xlnm.Print_Area" localSheetId="0">'2016'!$A$1:$Q$16</definedName>
  </definedNames>
  <calcPr calcId="144525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Q15" i="1" s="1"/>
  <c r="J15" i="1"/>
  <c r="P15" i="1" s="1"/>
  <c r="I15" i="1"/>
  <c r="H15" i="1"/>
  <c r="G15" i="1"/>
  <c r="F15" i="1"/>
  <c r="Q14" i="1"/>
  <c r="P14" i="1"/>
  <c r="O14" i="1"/>
  <c r="Q13" i="1"/>
  <c r="P13" i="1"/>
  <c r="O13" i="1"/>
  <c r="Q12" i="1"/>
  <c r="P12" i="1"/>
  <c r="O12" i="1"/>
  <c r="Q11" i="1"/>
  <c r="P11" i="1"/>
  <c r="O11" i="1"/>
  <c r="Q10" i="1"/>
  <c r="P10" i="1"/>
  <c r="O10" i="1"/>
  <c r="Q9" i="1"/>
  <c r="P9" i="1"/>
  <c r="O9" i="1"/>
  <c r="Q8" i="1"/>
  <c r="P8" i="1"/>
  <c r="O8" i="1"/>
</calcChain>
</file>

<file path=xl/sharedStrings.xml><?xml version="1.0" encoding="utf-8"?>
<sst xmlns="http://schemas.openxmlformats.org/spreadsheetml/2006/main" count="34" uniqueCount="23">
  <si>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2016 году за счет средств федерального, республиканского и городского бюджетов по Договору № 11-16/144 от 25.10.2016 года между Министерством экономики УР и  Администрацией города Сарапула</t>
    </r>
  </si>
  <si>
    <t>тыс. руб.</t>
  </si>
  <si>
    <t>Виды и формы поддержки</t>
  </si>
  <si>
    <t>План по муниципальной программе</t>
  </si>
  <si>
    <t>Лимит</t>
  </si>
  <si>
    <t>Расходы</t>
  </si>
  <si>
    <t>Нераспределенный остаток лимитов</t>
  </si>
  <si>
    <t>плановые</t>
  </si>
  <si>
    <t>фактические</t>
  </si>
  <si>
    <t>П/п мероприятий муниципальной подпрограммы</t>
  </si>
  <si>
    <t>Наименование мероприятия</t>
  </si>
  <si>
    <t>ФБ</t>
  </si>
  <si>
    <t>УР</t>
  </si>
  <si>
    <t>ГБ</t>
  </si>
  <si>
    <t>УБ</t>
  </si>
  <si>
    <t>Развитие и обеспечение деятельности системы микрофинансирования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</si>
  <si>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 - и видеоматериалов по вопросам малого и среднего предпринимательства</t>
  </si>
  <si>
    <t>Предоставление субсидий на реализацию проектов развития инфраструктуры поддержки предпринимательства</t>
  </si>
  <si>
    <t>Субсидирование части затрат субъектов малого и среднего предпринимательства по оплате части лизинговых платежей по договорам лизинга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</si>
  <si>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</si>
  <si>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(грантов) начинающим субъектам малого и среднего предпринимательства</t>
  </si>
  <si>
    <t>Субсидирование части затрат, связанных с приобретением оборудования в целях создания, развития, модернизации производства товаров (работ, услуг)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</si>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</sst>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BreakPreview" zoomScale="50" zoomScaleNormal="100" zoomScaleSheetLayoutView="50" workbookViewId="0">
      <selection activeCell="B31" sqref="B31"/>
    </sheetView>
  </sheetViews>
  <sheetFormatPr defaultRowHeight="15" x14ac:dyDescent="0.25"/>
  <cols>
    <col min="1" max="1" width="18.140625" customWidth="1"/>
    <col min="2" max="2" width="52" customWidth="1"/>
    <col min="3" max="3" width="8.7109375" hidden="1" customWidth="1"/>
    <col min="4" max="4" width="13.140625" hidden="1" customWidth="1"/>
    <col min="5" max="5" width="8.7109375" hidden="1" customWidth="1"/>
    <col min="6" max="6" width="8.7109375" customWidth="1"/>
    <col min="7" max="7" width="13.42578125" customWidth="1"/>
    <col min="8" max="8" width="12.7109375" customWidth="1"/>
    <col min="9" max="9" width="12" customWidth="1"/>
    <col min="10" max="10" width="12.28515625" customWidth="1"/>
    <col min="11" max="11" width="8.7109375" customWidth="1"/>
    <col min="12" max="12" width="12.28515625" customWidth="1"/>
    <col min="13" max="13" width="12.5703125" customWidth="1"/>
    <col min="14" max="14" width="9.140625" customWidth="1"/>
    <col min="15" max="15" width="11.7109375" customWidth="1"/>
    <col min="16" max="17" width="8.7109375" customWidth="1"/>
  </cols>
  <sheetData>
    <row r="1" spans="1:17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x14ac:dyDescent="0.25">
      <c r="A4" s="6" t="s">
        <v>2</v>
      </c>
      <c r="B4" s="7"/>
      <c r="C4" s="7" t="s">
        <v>3</v>
      </c>
      <c r="D4" s="8"/>
      <c r="E4" s="9"/>
      <c r="F4" s="7" t="s">
        <v>4</v>
      </c>
      <c r="G4" s="8"/>
      <c r="H4" s="9"/>
      <c r="I4" s="10" t="s">
        <v>5</v>
      </c>
      <c r="J4" s="11"/>
      <c r="K4" s="11"/>
      <c r="L4" s="11"/>
      <c r="M4" s="11"/>
      <c r="N4" s="11"/>
      <c r="O4" s="12" t="s">
        <v>6</v>
      </c>
      <c r="P4" s="12"/>
      <c r="Q4" s="12"/>
    </row>
    <row r="5" spans="1:17" x14ac:dyDescent="0.25">
      <c r="A5" s="13"/>
      <c r="B5" s="13"/>
      <c r="C5" s="14"/>
      <c r="D5" s="15"/>
      <c r="E5" s="16"/>
      <c r="F5" s="17"/>
      <c r="G5" s="18"/>
      <c r="H5" s="19"/>
      <c r="I5" s="10" t="s">
        <v>7</v>
      </c>
      <c r="J5" s="11"/>
      <c r="K5" s="20"/>
      <c r="L5" s="10" t="s">
        <v>8</v>
      </c>
      <c r="M5" s="11"/>
      <c r="N5" s="11"/>
      <c r="O5" s="12"/>
      <c r="P5" s="12"/>
      <c r="Q5" s="12"/>
    </row>
    <row r="6" spans="1:17" ht="57" x14ac:dyDescent="0.25">
      <c r="A6" s="21" t="s">
        <v>9</v>
      </c>
      <c r="B6" s="21" t="s">
        <v>10</v>
      </c>
      <c r="C6" s="22" t="s">
        <v>11</v>
      </c>
      <c r="D6" s="22" t="s">
        <v>12</v>
      </c>
      <c r="E6" s="22" t="s">
        <v>13</v>
      </c>
      <c r="F6" s="22" t="s">
        <v>11</v>
      </c>
      <c r="G6" s="22" t="s">
        <v>12</v>
      </c>
      <c r="H6" s="22" t="s">
        <v>13</v>
      </c>
      <c r="I6" s="22" t="s">
        <v>11</v>
      </c>
      <c r="J6" s="22" t="s">
        <v>12</v>
      </c>
      <c r="K6" s="22" t="s">
        <v>13</v>
      </c>
      <c r="L6" s="22" t="s">
        <v>11</v>
      </c>
      <c r="M6" s="22" t="s">
        <v>14</v>
      </c>
      <c r="N6" s="22" t="s">
        <v>13</v>
      </c>
      <c r="O6" s="22" t="s">
        <v>11</v>
      </c>
      <c r="P6" s="22" t="s">
        <v>14</v>
      </c>
      <c r="Q6" s="22" t="s">
        <v>13</v>
      </c>
    </row>
    <row r="7" spans="1:17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14</v>
      </c>
      <c r="N7" s="25">
        <v>15</v>
      </c>
      <c r="O7" s="25">
        <v>16</v>
      </c>
      <c r="P7" s="26">
        <v>17</v>
      </c>
      <c r="Q7" s="26">
        <v>18</v>
      </c>
    </row>
    <row r="8" spans="1:17" ht="39" customHeight="1" x14ac:dyDescent="0.25">
      <c r="A8" s="27">
        <v>1</v>
      </c>
      <c r="B8" s="28" t="s">
        <v>15</v>
      </c>
      <c r="C8" s="27"/>
      <c r="D8" s="27"/>
      <c r="E8" s="27"/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f t="shared" ref="O8:Q9" si="0">I8-L8</f>
        <v>0</v>
      </c>
      <c r="P8" s="29">
        <f t="shared" si="0"/>
        <v>0</v>
      </c>
      <c r="Q8" s="29">
        <f t="shared" si="0"/>
        <v>0</v>
      </c>
    </row>
    <row r="9" spans="1:17" ht="80.25" customHeight="1" x14ac:dyDescent="0.25">
      <c r="A9" s="27">
        <v>2</v>
      </c>
      <c r="B9" s="28" t="s">
        <v>16</v>
      </c>
      <c r="C9" s="27"/>
      <c r="D9" s="27"/>
      <c r="E9" s="27"/>
      <c r="F9" s="27">
        <v>0</v>
      </c>
      <c r="G9" s="27">
        <v>0</v>
      </c>
      <c r="H9" s="27">
        <v>18.600000000000001</v>
      </c>
      <c r="I9" s="27">
        <v>0</v>
      </c>
      <c r="J9" s="27">
        <v>0</v>
      </c>
      <c r="K9" s="27">
        <v>18.600000000000001</v>
      </c>
      <c r="L9" s="27">
        <v>0</v>
      </c>
      <c r="M9" s="27">
        <v>0</v>
      </c>
      <c r="N9" s="27">
        <v>18.600000000000001</v>
      </c>
      <c r="O9" s="27">
        <f t="shared" si="0"/>
        <v>0</v>
      </c>
      <c r="P9" s="29">
        <f t="shared" si="0"/>
        <v>0</v>
      </c>
      <c r="Q9" s="29">
        <f t="shared" si="0"/>
        <v>0</v>
      </c>
    </row>
    <row r="10" spans="1:17" ht="52.5" customHeight="1" x14ac:dyDescent="0.25">
      <c r="A10" s="27">
        <v>3</v>
      </c>
      <c r="B10" s="28" t="s">
        <v>17</v>
      </c>
      <c r="C10" s="27"/>
      <c r="D10" s="27"/>
      <c r="E10" s="27"/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f>-I10-L10</f>
        <v>0</v>
      </c>
      <c r="P10" s="29">
        <f>J10-M10</f>
        <v>0</v>
      </c>
      <c r="Q10" s="29">
        <f>K10-N10</f>
        <v>0</v>
      </c>
    </row>
    <row r="11" spans="1:17" ht="45" x14ac:dyDescent="0.25">
      <c r="A11" s="27">
        <v>4</v>
      </c>
      <c r="B11" s="28" t="s">
        <v>18</v>
      </c>
      <c r="C11" s="27"/>
      <c r="D11" s="27"/>
      <c r="E11" s="27"/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f>I11-L11</f>
        <v>0</v>
      </c>
      <c r="P11" s="29">
        <f>J11-M11</f>
        <v>0</v>
      </c>
      <c r="Q11" s="29">
        <f>K11-N11</f>
        <v>0</v>
      </c>
    </row>
    <row r="12" spans="1:17" ht="60" x14ac:dyDescent="0.25">
      <c r="A12" s="27">
        <v>5</v>
      </c>
      <c r="B12" s="28" t="s">
        <v>19</v>
      </c>
      <c r="C12" s="27"/>
      <c r="D12" s="27"/>
      <c r="E12" s="27"/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f t="shared" ref="O12:Q15" si="1">I12-L12</f>
        <v>0</v>
      </c>
      <c r="P12" s="29">
        <f t="shared" si="1"/>
        <v>0</v>
      </c>
      <c r="Q12" s="29">
        <f t="shared" si="1"/>
        <v>0</v>
      </c>
    </row>
    <row r="13" spans="1:17" ht="30" x14ac:dyDescent="0.25">
      <c r="A13" s="27">
        <v>6</v>
      </c>
      <c r="B13" s="28" t="s">
        <v>20</v>
      </c>
      <c r="C13" s="27"/>
      <c r="D13" s="27"/>
      <c r="E13" s="27"/>
      <c r="F13" s="30">
        <v>267</v>
      </c>
      <c r="G13" s="30">
        <v>0</v>
      </c>
      <c r="H13" s="30">
        <v>33</v>
      </c>
      <c r="I13" s="30">
        <v>267</v>
      </c>
      <c r="J13" s="30">
        <v>0</v>
      </c>
      <c r="K13" s="30">
        <v>33</v>
      </c>
      <c r="L13" s="30">
        <v>267</v>
      </c>
      <c r="M13" s="30">
        <v>0</v>
      </c>
      <c r="N13" s="30">
        <v>33</v>
      </c>
      <c r="O13" s="27">
        <f t="shared" si="1"/>
        <v>0</v>
      </c>
      <c r="P13" s="29">
        <f t="shared" si="1"/>
        <v>0</v>
      </c>
      <c r="Q13" s="29">
        <f t="shared" si="1"/>
        <v>0</v>
      </c>
    </row>
    <row r="14" spans="1:17" ht="60" x14ac:dyDescent="0.25">
      <c r="A14" s="27">
        <v>7</v>
      </c>
      <c r="B14" s="28" t="s">
        <v>21</v>
      </c>
      <c r="C14" s="27"/>
      <c r="D14" s="27"/>
      <c r="E14" s="27"/>
      <c r="F14" s="30">
        <v>3990</v>
      </c>
      <c r="G14" s="30">
        <v>210</v>
      </c>
      <c r="H14" s="30">
        <v>99.4</v>
      </c>
      <c r="I14" s="30">
        <v>3990</v>
      </c>
      <c r="J14" s="30">
        <v>210</v>
      </c>
      <c r="K14" s="30">
        <v>99.4</v>
      </c>
      <c r="L14" s="30">
        <v>3990</v>
      </c>
      <c r="M14" s="30">
        <v>210</v>
      </c>
      <c r="N14" s="30">
        <v>99.4</v>
      </c>
      <c r="O14" s="27">
        <f t="shared" si="1"/>
        <v>0</v>
      </c>
      <c r="P14" s="29">
        <f t="shared" si="1"/>
        <v>0</v>
      </c>
      <c r="Q14" s="29">
        <f t="shared" si="1"/>
        <v>0</v>
      </c>
    </row>
    <row r="15" spans="1:17" x14ac:dyDescent="0.25">
      <c r="A15" s="31"/>
      <c r="B15" s="31" t="s">
        <v>22</v>
      </c>
      <c r="C15" s="22"/>
      <c r="D15" s="22"/>
      <c r="E15" s="22"/>
      <c r="F15" s="32">
        <f t="shared" ref="F15:N15" si="2">SUM(F8:F14)</f>
        <v>4257</v>
      </c>
      <c r="G15" s="32">
        <f t="shared" si="2"/>
        <v>210</v>
      </c>
      <c r="H15" s="32">
        <f t="shared" si="2"/>
        <v>151</v>
      </c>
      <c r="I15" s="32">
        <f t="shared" si="2"/>
        <v>4257</v>
      </c>
      <c r="J15" s="32">
        <f t="shared" si="2"/>
        <v>210</v>
      </c>
      <c r="K15" s="32">
        <f t="shared" si="2"/>
        <v>151</v>
      </c>
      <c r="L15" s="32">
        <f t="shared" si="2"/>
        <v>4257</v>
      </c>
      <c r="M15" s="32">
        <f t="shared" si="2"/>
        <v>210</v>
      </c>
      <c r="N15" s="32">
        <f t="shared" si="2"/>
        <v>151</v>
      </c>
      <c r="O15" s="32">
        <f t="shared" si="1"/>
        <v>0</v>
      </c>
      <c r="P15" s="33">
        <f t="shared" si="1"/>
        <v>0</v>
      </c>
      <c r="Q15" s="34">
        <f t="shared" si="1"/>
        <v>0</v>
      </c>
    </row>
  </sheetData>
  <mergeCells count="9">
    <mergeCell ref="A1:Q1"/>
    <mergeCell ref="A2:Q2"/>
    <mergeCell ref="A4:B4"/>
    <mergeCell ref="C4:E5"/>
    <mergeCell ref="F4:H5"/>
    <mergeCell ref="I4:N4"/>
    <mergeCell ref="O4:Q5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2019-05-08T09:27:41Z</dcterms:created>
  <dcterms:modified xsi:type="dcterms:W3CDTF">2019-05-08T09:27:55Z</dcterms:modified>
</cp:coreProperties>
</file>