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215" tabRatio="858" activeTab="0"/>
  </bookViews>
  <sheets>
    <sheet name="Бланк отчета  2019" sheetId="1" r:id="rId1"/>
  </sheets>
  <definedNames>
    <definedName name="_xlnm.Print_Area" localSheetId="0">'Бланк отчета  2019'!$A$1:$AA$48</definedName>
  </definedNames>
  <calcPr fullCalcOnLoad="1" refMode="R1C1"/>
</workbook>
</file>

<file path=xl/sharedStrings.xml><?xml version="1.0" encoding="utf-8"?>
<sst xmlns="http://schemas.openxmlformats.org/spreadsheetml/2006/main" count="114" uniqueCount="112">
  <si>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</si>
  <si>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</si>
  <si>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</si>
  <si>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</si>
  <si>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</si>
  <si>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</si>
  <si>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</si>
  <si>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</si>
  <si>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</si>
  <si>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</si>
  <si>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</si>
  <si>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</si>
  <si>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</si>
  <si>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</si>
  <si>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</si>
  <si>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</si>
  <si>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</si>
  <si>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</si>
  <si>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</si>
  <si>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</si>
  <si>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</si>
  <si>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</si>
  <si>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</si>
  <si>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</si>
  <si>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</si>
  <si>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</si>
  <si>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</si>
  <si>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</si>
  <si>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</si>
  <si>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</si>
  <si>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</si>
  <si>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</si>
  <si>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</si>
  <si>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</si>
  <si>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</si>
  <si>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</si>
  <si>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</si>
  <si>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</si>
  <si>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</si>
  <si>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</si>
  <si>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</si>
  <si>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</si>
  <si>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</si>
  <si>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</si>
  <si>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</si>
  <si>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</si>
  <si>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</si>
  <si>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</si>
  <si>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</si>
  <si>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</si>
  <si>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</si>
  <si>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</si>
  <si>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</si>
  <si>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</si>
  <si>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</si>
  <si>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</si>
  <si>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</si>
  <si>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</si>
  <si>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</si>
  <si>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</si>
  <si>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</si>
  <si>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</si>
  <si>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</si>
  <si>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</si>
  <si>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</si>
  <si>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</si>
  <si>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</si>
  <si>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</si>
  <si>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</si>
  <si>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</si>
  <si>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</si>
  <si>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</si>
  <si>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</si>
  <si>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</si>
  <si>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</si>
  <si>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</si>
  <si>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</si>
  <si>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</si>
  <si>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</si>
  <si>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</si>
  <si>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</si>
  <si>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</si>
  <si>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</si>
  <si>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</si>
  <si>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</si>
  <si>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</si>
  <si>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</si>
  <si>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</si>
  <si>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</si>
  <si>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</si>
  <si>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</si>
  <si>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</si>
  <si>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</si>
  <si>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</si>
  <si>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</si>
  <si>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</si>
  <si>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</si>
  <si>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</si>
  <si>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</si>
  <si>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</si>
  <si>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</si>
  <si>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</si>
  <si>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</si>
  <si>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</si>
  <si>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</si>
  <si>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</si>
  <si>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</si>
  <si>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 xml:space="preserve">4) строка 2 равна сумме строк 3-32 по каждой графе соответственно; </t>
  </si>
  <si>
    <t>в МО Город Сарапул</t>
  </si>
  <si>
    <t>____________________________ / ___________Колчина Н.Г.</t>
  </si>
  <si>
    <t>____________________________ / _______Бутромеев С.Ю,</t>
  </si>
  <si>
    <t>за  3  квартал 2021года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</si>
</sst>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7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0"/>
  <sheetViews>
    <sheetView tabSelected="1" view="pageBreakPreview" zoomScale="80" zoomScaleNormal="85" zoomScaleSheetLayoutView="80" zoomScalePageLayoutView="0" workbookViewId="0" topLeftCell="H20">
      <selection activeCell="W30" sqref="W30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5" t="s">
        <v>62</v>
      </c>
      <c r="B1" s="55"/>
      <c r="C1" s="55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4" t="s">
        <v>70</v>
      </c>
      <c r="B2" s="54"/>
      <c r="C2" s="54"/>
      <c r="D2" s="56" t="s">
        <v>55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EM2" s="1"/>
      <c r="EN2" s="1"/>
      <c r="EO2" s="1"/>
    </row>
    <row r="3" spans="1:145" ht="22.5" customHeight="1">
      <c r="A3" s="54" t="s">
        <v>71</v>
      </c>
      <c r="B3" s="54"/>
      <c r="C3" s="54"/>
      <c r="D3" s="56" t="s">
        <v>83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EM3" s="1"/>
      <c r="EN3" s="1"/>
      <c r="EO3" s="1"/>
    </row>
    <row r="4" spans="1:145" ht="22.5" customHeight="1">
      <c r="A4" s="54" t="s">
        <v>72</v>
      </c>
      <c r="B4" s="54"/>
      <c r="C4" s="54"/>
      <c r="D4" s="46"/>
      <c r="E4" s="46"/>
      <c r="F4" s="58" t="s">
        <v>108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5"/>
      <c r="Y4" s="45"/>
      <c r="Z4" s="45"/>
      <c r="AA4" s="47"/>
      <c r="EM4" s="1"/>
      <c r="EN4" s="1"/>
      <c r="EO4" s="1"/>
    </row>
    <row r="5" spans="1:145" ht="22.5" customHeight="1">
      <c r="A5" s="54" t="s">
        <v>107</v>
      </c>
      <c r="B5" s="54"/>
      <c r="C5" s="54"/>
      <c r="D5" s="57" t="s">
        <v>94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EM5" s="1"/>
      <c r="EN5" s="1"/>
      <c r="EO5" s="1"/>
    </row>
    <row r="6" spans="1:145" ht="22.5" customHeight="1">
      <c r="A6" s="54" t="s">
        <v>73</v>
      </c>
      <c r="B6" s="54"/>
      <c r="C6" s="54"/>
      <c r="D6" s="56" t="s">
        <v>111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5" t="s">
        <v>0</v>
      </c>
      <c r="B8" s="75" t="s">
        <v>8</v>
      </c>
      <c r="C8" s="76" t="s">
        <v>9</v>
      </c>
      <c r="D8" s="60" t="s">
        <v>90</v>
      </c>
      <c r="E8" s="60" t="s">
        <v>74</v>
      </c>
      <c r="F8" s="62" t="s">
        <v>88</v>
      </c>
      <c r="G8" s="60" t="s">
        <v>89</v>
      </c>
      <c r="H8" s="61" t="s">
        <v>75</v>
      </c>
      <c r="I8" s="61" t="s">
        <v>53</v>
      </c>
      <c r="J8" s="72" t="s">
        <v>1</v>
      </c>
      <c r="K8" s="72"/>
      <c r="L8" s="60" t="s">
        <v>76</v>
      </c>
      <c r="M8" s="72" t="s">
        <v>66</v>
      </c>
      <c r="N8" s="72"/>
      <c r="O8" s="72"/>
      <c r="P8" s="72"/>
      <c r="Q8" s="72" t="s">
        <v>67</v>
      </c>
      <c r="R8" s="72"/>
      <c r="S8" s="72" t="s">
        <v>91</v>
      </c>
      <c r="T8" s="72"/>
      <c r="U8" s="72"/>
      <c r="V8" s="60" t="s">
        <v>93</v>
      </c>
      <c r="W8" s="60" t="s">
        <v>78</v>
      </c>
      <c r="X8" s="60" t="s">
        <v>79</v>
      </c>
      <c r="Y8" s="60" t="s">
        <v>80</v>
      </c>
      <c r="Z8" s="60" t="s">
        <v>81</v>
      </c>
      <c r="AA8" s="60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69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77</v>
      </c>
      <c r="T9" s="60" t="s">
        <v>68</v>
      </c>
      <c r="U9" s="60" t="s">
        <v>92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SUM(D14:D43)</f>
        <v>0</v>
      </c>
      <c r="E13" s="35">
        <f>SUM(E14:E43)</f>
        <v>246</v>
      </c>
      <c r="F13" s="35">
        <f>SUM(F14:F43)</f>
        <v>83</v>
      </c>
      <c r="G13" s="35">
        <f>SUM(G14:G43)</f>
        <v>163</v>
      </c>
      <c r="H13" s="35">
        <f aca="true" t="shared" si="0" ref="H13:H43">SUM(I13:L13)</f>
        <v>163</v>
      </c>
      <c r="I13" s="35">
        <f>SUM(I14:I43)</f>
        <v>0</v>
      </c>
      <c r="J13" s="35">
        <f>SUM(J14:J43)</f>
        <v>0</v>
      </c>
      <c r="K13" s="35">
        <f>SUM(K14:K43)</f>
        <v>25</v>
      </c>
      <c r="L13" s="35">
        <f aca="true" t="shared" si="1" ref="L13:L43">SUM(M13:P13)</f>
        <v>138</v>
      </c>
      <c r="M13" s="35">
        <f aca="true" t="shared" si="2" ref="M13:AA13">SUM(M14:M43)</f>
        <v>10</v>
      </c>
      <c r="N13" s="35">
        <f t="shared" si="2"/>
        <v>0</v>
      </c>
      <c r="O13" s="35">
        <f t="shared" si="2"/>
        <v>14</v>
      </c>
      <c r="P13" s="35">
        <f t="shared" si="2"/>
        <v>114</v>
      </c>
      <c r="Q13" s="35">
        <f t="shared" si="2"/>
        <v>11</v>
      </c>
      <c r="R13" s="35">
        <f t="shared" si="2"/>
        <v>127</v>
      </c>
      <c r="S13" s="35">
        <f t="shared" si="2"/>
        <v>377150</v>
      </c>
      <c r="T13" s="35">
        <f t="shared" si="2"/>
        <v>91200</v>
      </c>
      <c r="U13" s="35">
        <f t="shared" si="2"/>
        <v>354600</v>
      </c>
      <c r="V13" s="35">
        <f t="shared" si="2"/>
        <v>0</v>
      </c>
      <c r="W13" s="35">
        <f t="shared" si="2"/>
        <v>4</v>
      </c>
      <c r="X13" s="35">
        <f t="shared" si="2"/>
        <v>0</v>
      </c>
      <c r="Y13" s="35">
        <f t="shared" si="2"/>
        <v>0</v>
      </c>
      <c r="Z13" s="35">
        <f t="shared" si="2"/>
        <v>19</v>
      </c>
      <c r="AA13" s="35">
        <f t="shared" si="2"/>
        <v>90</v>
      </c>
      <c r="EM13" s="1"/>
    </row>
    <row r="14" spans="1:143" s="30" customFormat="1" ht="21" customHeight="1">
      <c r="A14" s="42" t="s">
        <v>98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120</v>
      </c>
      <c r="F15" s="37">
        <v>66</v>
      </c>
      <c r="G15" s="37">
        <v>54</v>
      </c>
      <c r="H15" s="35">
        <f>I15+J15+K15+L15</f>
        <v>54</v>
      </c>
      <c r="I15" s="37"/>
      <c r="J15" s="37"/>
      <c r="K15" s="37">
        <v>12</v>
      </c>
      <c r="L15" s="35">
        <f t="shared" si="1"/>
        <v>42</v>
      </c>
      <c r="M15" s="37"/>
      <c r="N15" s="37"/>
      <c r="O15" s="37">
        <v>1</v>
      </c>
      <c r="P15" s="37">
        <v>41</v>
      </c>
      <c r="Q15" s="37">
        <v>1</v>
      </c>
      <c r="R15" s="37">
        <v>41</v>
      </c>
      <c r="S15" s="37">
        <v>44500</v>
      </c>
      <c r="T15" s="37">
        <v>3000</v>
      </c>
      <c r="U15" s="37">
        <v>15100</v>
      </c>
      <c r="V15" s="37"/>
      <c r="W15" s="37"/>
      <c r="X15" s="37"/>
      <c r="Y15" s="37"/>
      <c r="Z15" s="37">
        <v>6</v>
      </c>
      <c r="AA15" s="37">
        <v>52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2" t="s">
        <v>18</v>
      </c>
      <c r="C16" s="50">
        <v>5</v>
      </c>
      <c r="D16" s="37"/>
      <c r="E16" s="37">
        <v>1</v>
      </c>
      <c r="F16" s="37"/>
      <c r="G16" s="37">
        <v>1</v>
      </c>
      <c r="H16" s="35">
        <f t="shared" si="0"/>
        <v>1</v>
      </c>
      <c r="I16" s="37"/>
      <c r="J16" s="37"/>
      <c r="K16" s="37"/>
      <c r="L16" s="35">
        <f t="shared" si="1"/>
        <v>1</v>
      </c>
      <c r="M16" s="37"/>
      <c r="N16" s="37"/>
      <c r="O16" s="37"/>
      <c r="P16" s="37">
        <v>1</v>
      </c>
      <c r="Q16" s="37"/>
      <c r="R16" s="37">
        <v>1</v>
      </c>
      <c r="S16" s="37">
        <v>150</v>
      </c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2" t="s">
        <v>102</v>
      </c>
      <c r="B17" s="52" t="s">
        <v>103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2" t="s">
        <v>19</v>
      </c>
      <c r="B18" s="52" t="s">
        <v>20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>
        <v>3000</v>
      </c>
      <c r="V18" s="37"/>
      <c r="W18" s="37"/>
      <c r="X18" s="37"/>
      <c r="Y18" s="37"/>
      <c r="Z18" s="37">
        <v>2</v>
      </c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2" t="s">
        <v>84</v>
      </c>
      <c r="B20" s="52" t="s">
        <v>85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86</v>
      </c>
      <c r="B21" s="52" t="s">
        <v>87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2" t="s">
        <v>104</v>
      </c>
      <c r="B22" s="52" t="s">
        <v>101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>
        <v>37</v>
      </c>
      <c r="F23" s="37">
        <v>5</v>
      </c>
      <c r="G23" s="37">
        <v>32</v>
      </c>
      <c r="H23" s="35">
        <f t="shared" si="0"/>
        <v>32</v>
      </c>
      <c r="I23" s="37"/>
      <c r="J23" s="37"/>
      <c r="K23" s="37">
        <v>1</v>
      </c>
      <c r="L23" s="35">
        <f t="shared" si="1"/>
        <v>31</v>
      </c>
      <c r="M23" s="37">
        <v>2</v>
      </c>
      <c r="N23" s="37"/>
      <c r="O23" s="37">
        <v>2</v>
      </c>
      <c r="P23" s="37">
        <v>27</v>
      </c>
      <c r="Q23" s="37">
        <v>1</v>
      </c>
      <c r="R23" s="37">
        <v>30</v>
      </c>
      <c r="S23" s="37">
        <v>114800</v>
      </c>
      <c r="T23" s="37">
        <v>45000</v>
      </c>
      <c r="U23" s="37">
        <v>13000</v>
      </c>
      <c r="V23" s="79"/>
      <c r="W23" s="37">
        <v>1</v>
      </c>
      <c r="X23" s="37"/>
      <c r="Y23" s="37"/>
      <c r="Z23" s="37">
        <v>5</v>
      </c>
      <c r="AA23" s="37">
        <v>10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>
        <v>25</v>
      </c>
      <c r="F24" s="37">
        <v>2</v>
      </c>
      <c r="G24" s="37">
        <v>23</v>
      </c>
      <c r="H24" s="35">
        <f t="shared" si="0"/>
        <v>23</v>
      </c>
      <c r="I24" s="37"/>
      <c r="J24" s="37"/>
      <c r="K24" s="37">
        <v>1</v>
      </c>
      <c r="L24" s="35">
        <f t="shared" si="1"/>
        <v>22</v>
      </c>
      <c r="M24" s="37">
        <v>2</v>
      </c>
      <c r="N24" s="37"/>
      <c r="O24" s="37"/>
      <c r="P24" s="37">
        <v>20</v>
      </c>
      <c r="Q24" s="37">
        <v>1</v>
      </c>
      <c r="R24" s="37">
        <v>21</v>
      </c>
      <c r="S24" s="37">
        <v>55700</v>
      </c>
      <c r="T24" s="37">
        <v>28700</v>
      </c>
      <c r="U24" s="37">
        <v>191500</v>
      </c>
      <c r="V24" s="37"/>
      <c r="W24" s="37"/>
      <c r="X24" s="37"/>
      <c r="Y24" s="37"/>
      <c r="Z24" s="37">
        <v>3</v>
      </c>
      <c r="AA24" s="37">
        <v>20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>
        <v>13</v>
      </c>
      <c r="F25" s="37"/>
      <c r="G25" s="37">
        <v>13</v>
      </c>
      <c r="H25" s="35">
        <f t="shared" si="0"/>
        <v>13</v>
      </c>
      <c r="I25" s="37"/>
      <c r="J25" s="37"/>
      <c r="K25" s="37">
        <v>4</v>
      </c>
      <c r="L25" s="35">
        <f t="shared" si="1"/>
        <v>9</v>
      </c>
      <c r="M25" s="37">
        <v>4</v>
      </c>
      <c r="N25" s="37"/>
      <c r="O25" s="37">
        <v>2</v>
      </c>
      <c r="P25" s="37">
        <v>3</v>
      </c>
      <c r="Q25" s="37">
        <v>2</v>
      </c>
      <c r="R25" s="37">
        <v>7</v>
      </c>
      <c r="S25" s="37">
        <v>63000</v>
      </c>
      <c r="T25" s="37">
        <v>3000</v>
      </c>
      <c r="U25" s="37">
        <v>1000</v>
      </c>
      <c r="V25" s="79"/>
      <c r="W25" s="37">
        <v>2</v>
      </c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>
        <v>12</v>
      </c>
      <c r="F26" s="37">
        <v>1</v>
      </c>
      <c r="G26" s="37">
        <v>11</v>
      </c>
      <c r="H26" s="35">
        <f t="shared" si="0"/>
        <v>11</v>
      </c>
      <c r="I26" s="37"/>
      <c r="J26" s="37"/>
      <c r="K26" s="37">
        <v>4</v>
      </c>
      <c r="L26" s="35">
        <f t="shared" si="1"/>
        <v>7</v>
      </c>
      <c r="M26" s="37">
        <v>1</v>
      </c>
      <c r="N26" s="37"/>
      <c r="O26" s="37">
        <v>1</v>
      </c>
      <c r="P26" s="37">
        <v>5</v>
      </c>
      <c r="Q26" s="37">
        <v>1</v>
      </c>
      <c r="R26" s="37">
        <v>6</v>
      </c>
      <c r="S26" s="37">
        <v>20500</v>
      </c>
      <c r="T26" s="37">
        <v>2000</v>
      </c>
      <c r="U26" s="37">
        <v>6000</v>
      </c>
      <c r="V26" s="37"/>
      <c r="W26" s="37"/>
      <c r="X26" s="37"/>
      <c r="Y26" s="37"/>
      <c r="Z26" s="37">
        <v>2</v>
      </c>
      <c r="AA26" s="37">
        <v>2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>
        <v>1</v>
      </c>
      <c r="F27" s="37">
        <v>1</v>
      </c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>
        <v>7</v>
      </c>
      <c r="F30" s="37"/>
      <c r="G30" s="37">
        <v>7</v>
      </c>
      <c r="H30" s="35">
        <f t="shared" si="0"/>
        <v>7</v>
      </c>
      <c r="I30" s="37"/>
      <c r="J30" s="37"/>
      <c r="K30" s="37"/>
      <c r="L30" s="35">
        <f t="shared" si="1"/>
        <v>7</v>
      </c>
      <c r="M30" s="37">
        <v>1</v>
      </c>
      <c r="N30" s="37"/>
      <c r="O30" s="37">
        <v>4</v>
      </c>
      <c r="P30" s="37">
        <v>2</v>
      </c>
      <c r="Q30" s="37">
        <v>4</v>
      </c>
      <c r="R30" s="37">
        <v>3</v>
      </c>
      <c r="S30" s="37">
        <v>16000</v>
      </c>
      <c r="T30" s="37">
        <v>3000</v>
      </c>
      <c r="U30" s="37">
        <v>48000</v>
      </c>
      <c r="V30" s="79"/>
      <c r="W30" s="37">
        <v>1</v>
      </c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>
        <v>12</v>
      </c>
      <c r="F31" s="37">
        <v>3</v>
      </c>
      <c r="G31" s="37">
        <v>9</v>
      </c>
      <c r="H31" s="35">
        <f t="shared" si="0"/>
        <v>9</v>
      </c>
      <c r="I31" s="37"/>
      <c r="J31" s="37"/>
      <c r="K31" s="37"/>
      <c r="L31" s="35">
        <f t="shared" si="1"/>
        <v>9</v>
      </c>
      <c r="M31" s="37"/>
      <c r="N31" s="37"/>
      <c r="O31" s="37"/>
      <c r="P31" s="37">
        <v>9</v>
      </c>
      <c r="Q31" s="37"/>
      <c r="R31" s="37">
        <v>9</v>
      </c>
      <c r="S31" s="37">
        <v>18000</v>
      </c>
      <c r="T31" s="37">
        <v>2000</v>
      </c>
      <c r="U31" s="37">
        <v>0</v>
      </c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105</v>
      </c>
      <c r="B32" s="52" t="s">
        <v>106</v>
      </c>
      <c r="C32" s="50">
        <v>21</v>
      </c>
      <c r="D32" s="37"/>
      <c r="E32" s="37">
        <v>7</v>
      </c>
      <c r="F32" s="37">
        <v>5</v>
      </c>
      <c r="G32" s="37">
        <v>2</v>
      </c>
      <c r="H32" s="35">
        <f t="shared" si="0"/>
        <v>2</v>
      </c>
      <c r="I32" s="37"/>
      <c r="J32" s="37"/>
      <c r="K32" s="37">
        <v>2</v>
      </c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>
        <v>5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35</v>
      </c>
      <c r="B33" s="52" t="s">
        <v>36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2" t="s">
        <v>37</v>
      </c>
      <c r="B34" s="52" t="s">
        <v>38</v>
      </c>
      <c r="C34" s="50">
        <v>23</v>
      </c>
      <c r="D34" s="37"/>
      <c r="E34" s="37">
        <v>11</v>
      </c>
      <c r="F34" s="37"/>
      <c r="G34" s="37">
        <v>11</v>
      </c>
      <c r="H34" s="35">
        <f t="shared" si="0"/>
        <v>11</v>
      </c>
      <c r="I34" s="37"/>
      <c r="J34" s="37"/>
      <c r="K34" s="37">
        <v>1</v>
      </c>
      <c r="L34" s="35">
        <f t="shared" si="1"/>
        <v>10</v>
      </c>
      <c r="M34" s="37"/>
      <c r="N34" s="37"/>
      <c r="O34" s="37">
        <v>4</v>
      </c>
      <c r="P34" s="37">
        <v>6</v>
      </c>
      <c r="Q34" s="37">
        <v>1</v>
      </c>
      <c r="R34" s="37">
        <v>9</v>
      </c>
      <c r="S34" s="37">
        <v>44500</v>
      </c>
      <c r="T34" s="37">
        <v>4500</v>
      </c>
      <c r="U34" s="37">
        <v>77000</v>
      </c>
      <c r="V34" s="37"/>
      <c r="W34" s="37"/>
      <c r="X34" s="37"/>
      <c r="Y34" s="37"/>
      <c r="Z34" s="37">
        <v>1</v>
      </c>
      <c r="AA34" s="37">
        <v>1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47.25">
      <c r="A35" s="43" t="s">
        <v>39</v>
      </c>
      <c r="B35" s="52" t="s">
        <v>40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31.5">
      <c r="A36" s="42" t="s">
        <v>41</v>
      </c>
      <c r="B36" s="52" t="s">
        <v>42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31.5">
      <c r="A37" s="42" t="s">
        <v>43</v>
      </c>
      <c r="B37" s="52" t="s">
        <v>44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12" customFormat="1" ht="31.5">
      <c r="A38" s="43" t="s">
        <v>45</v>
      </c>
      <c r="B38" s="52" t="s">
        <v>46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47.25">
      <c r="A39" s="44" t="s">
        <v>54</v>
      </c>
      <c r="B39" s="53" t="s">
        <v>49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EM39" s="1"/>
    </row>
    <row r="40" spans="1:143" ht="31.5">
      <c r="A40" s="44" t="s">
        <v>95</v>
      </c>
      <c r="B40" s="53" t="s">
        <v>50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>
      <c r="A41" s="44" t="s">
        <v>96</v>
      </c>
      <c r="B41" s="53" t="s">
        <v>51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s="12" customFormat="1" ht="110.25">
      <c r="A42" s="44" t="s">
        <v>100</v>
      </c>
      <c r="B42" s="53" t="s">
        <v>99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97</v>
      </c>
      <c r="B43" s="53" t="s">
        <v>52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2" ht="12.75">
      <c r="A44" s="2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25"/>
      <c r="W44" s="25"/>
      <c r="X44" s="25"/>
      <c r="Y44" s="25"/>
      <c r="Z44" s="25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20.25">
      <c r="A45" s="39"/>
      <c r="B45" s="64" t="s">
        <v>64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39"/>
      <c r="O45" s="66" t="s">
        <v>109</v>
      </c>
      <c r="P45" s="67"/>
      <c r="Q45" s="67"/>
      <c r="R45" s="67"/>
      <c r="S45" s="67"/>
      <c r="T45" s="67"/>
      <c r="U45" s="41"/>
      <c r="V45" s="26"/>
      <c r="W45" s="26"/>
      <c r="X45" s="26"/>
      <c r="Y45" s="26"/>
      <c r="Z45" s="26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68" t="s">
        <v>47</v>
      </c>
      <c r="P46" s="69"/>
      <c r="Q46" s="69"/>
      <c r="R46" s="68" t="s">
        <v>48</v>
      </c>
      <c r="S46" s="69"/>
      <c r="T46" s="69"/>
      <c r="U46" s="39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20.25">
      <c r="A47" s="39"/>
      <c r="B47" s="64" t="s">
        <v>63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39"/>
      <c r="O47" s="66" t="s">
        <v>110</v>
      </c>
      <c r="P47" s="67"/>
      <c r="Q47" s="67"/>
      <c r="R47" s="67"/>
      <c r="S47" s="67"/>
      <c r="T47" s="67"/>
      <c r="U47" s="39"/>
      <c r="V47" s="26"/>
      <c r="W47" s="26"/>
      <c r="X47" s="26"/>
      <c r="Y47" s="26"/>
      <c r="Z47" s="26"/>
      <c r="AA47" s="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5">
      <c r="A48" s="4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68" t="s">
        <v>47</v>
      </c>
      <c r="P48" s="69"/>
      <c r="Q48" s="69"/>
      <c r="R48" s="68" t="s">
        <v>48</v>
      </c>
      <c r="S48" s="69"/>
      <c r="T48" s="69"/>
      <c r="U48" s="40"/>
      <c r="V48" s="25"/>
      <c r="W48" s="25"/>
      <c r="X48" s="25"/>
      <c r="Y48" s="25"/>
      <c r="Z48" s="25"/>
      <c r="AA48" s="1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A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AA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AA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AA130" s="10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AA146" s="10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A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</sheetData>
  <sheetProtection password="BCA7" sheet="1"/>
  <mergeCells count="52">
    <mergeCell ref="O46:Q46"/>
    <mergeCell ref="R46:T46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7:M47"/>
    <mergeCell ref="O47:T47"/>
    <mergeCell ref="O48:Q48"/>
    <mergeCell ref="R48:T48"/>
    <mergeCell ref="E8:E10"/>
    <mergeCell ref="W8:W10"/>
    <mergeCell ref="F8:F10"/>
    <mergeCell ref="B45:M45"/>
    <mergeCell ref="O45:T45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2021-09-27T12:10:16Z</cp:lastPrinted>
  <dcterms:created xsi:type="dcterms:W3CDTF">2002-05-07T04:55:03Z</dcterms:created>
  <dcterms:modified xsi:type="dcterms:W3CDTF">2021-09-28T09:42:19Z</dcterms:modified>
  <cp:category/>
  <cp:version/>
  <cp:contentType/>
  <cp:contentStatus/>
</cp:coreProperties>
</file>